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, почта\нормативка\"/>
    </mc:Choice>
  </mc:AlternateContent>
  <bookViews>
    <workbookView xWindow="240" yWindow="60" windowWidth="20100" windowHeight="7950"/>
  </bookViews>
  <sheets>
    <sheet name="Форма 1-сх (реализация)" sheetId="1" r:id="rId1"/>
  </sheets>
  <calcPr calcId="162913"/>
</workbook>
</file>

<file path=xl/calcChain.xml><?xml version="1.0" encoding="utf-8"?>
<calcChain xmlns="http://schemas.openxmlformats.org/spreadsheetml/2006/main">
  <c r="BX195" i="1" l="1"/>
  <c r="BZ153" i="1"/>
  <c r="BM153" i="1"/>
  <c r="BM185" i="1" s="1"/>
  <c r="AZ153" i="1"/>
  <c r="BM66" i="1"/>
  <c r="BM122" i="1"/>
  <c r="BH66" i="1"/>
  <c r="CG209" i="1"/>
  <c r="BK209" i="1"/>
  <c r="BG209" i="1"/>
</calcChain>
</file>

<file path=xl/comments1.xml><?xml version="1.0" encoding="utf-8"?>
<comments xmlns="http://schemas.openxmlformats.org/spreadsheetml/2006/main">
  <authors>
    <author>Юлия Паулич</author>
  </authors>
  <commentList>
    <comment ref="BH65" authorId="0" shapeId="0">
      <text>
        <r>
          <rPr>
            <sz val="9"/>
            <color indexed="81"/>
            <rFont val="Tahoma"/>
            <charset val="1"/>
          </rPr>
          <t>В графах 1 и 2 не отражается количество и стоимость культур зерновых и зернобобовых, сданных организацией на хранение комбинатам хлебопродуктов, а также в обмен на зернофураж или комбикорм.</t>
        </r>
      </text>
    </comment>
    <comment ref="BU65" authorId="0" shapeId="0">
      <text>
        <r>
          <rPr>
            <sz val="9"/>
            <color indexed="81"/>
            <rFont val="Tahoma"/>
            <charset val="1"/>
          </rPr>
          <t>В графе 3 по строкам 010, 023 и 027 отражаются данные о наличии культур зерновых и зернобобовых, находящихся в сельскохозяйственной организации на конец отчетного периода, а также переданных комбинатам хлебопродуктов на хранение и для переработки на давальческих условиях.</t>
        </r>
      </text>
    </comment>
    <comment ref="AY66" authorId="0" shapeId="0">
      <text>
        <r>
          <rPr>
            <sz val="9"/>
            <color indexed="81"/>
            <rFont val="Tahoma"/>
            <charset val="1"/>
          </rPr>
          <t>По строкам с 010 по 027 отражается количество и стоимость реализованных культур зерновых и зернобобовых в весе после доработки по всем каналам реализации (комбинатам хлебопродуктов, комбикормовым заводам, на рынках, в счет оплаты труда работникам своей организации и по другим каналам реализации) и их остатки на конец отчетного периода.</t>
        </r>
      </text>
    </comment>
    <comment ref="AY78" authorId="0" shapeId="0">
      <text>
        <r>
          <rPr>
            <sz val="9"/>
            <color indexed="81"/>
            <rFont val="Tahoma"/>
            <charset val="1"/>
          </rPr>
          <t>По строке 022 в графах 1 и 2 отражается количество и стоимость реализованных прочих видов зерновых культур, не перечисленных по строкам с 011 по 021 (смеси зерна колосовых культур: пшеницы, ржи, ячменя, различные гибриды (кроме тритикале)).</t>
        </r>
      </text>
    </comment>
    <comment ref="AY79" authorId="0" shapeId="0">
      <text>
        <r>
          <rPr>
            <sz val="9"/>
            <color indexed="81"/>
            <rFont val="Tahoma"/>
            <charset val="1"/>
          </rPr>
          <t>По строке 023 в графах 1 и 2 отражается количество и стоимость реализованных сушеных гороха, фасоли, бобов конских и чечевицы, смесей зернобобовых культур на зерно и семена в полной спелости.</t>
        </r>
      </text>
    </comment>
    <comment ref="AY82" authorId="0" shapeId="0">
      <text>
        <r>
          <rPr>
            <sz val="9"/>
            <color indexed="81"/>
            <rFont val="Tahoma"/>
            <charset val="1"/>
          </rPr>
          <t>По строке 027 в графах 1 и 2 отражается количество и стоимость реализованных культур кормовых зерновых и зернобобовых (вики и виковых смесей, кормового люпина, пелюшки, смесей кормовых зерновых и зернобобовых).</t>
        </r>
      </text>
    </comment>
    <comment ref="AY83" authorId="0" shapeId="0">
      <text>
        <r>
          <rPr>
            <sz val="9"/>
            <color indexed="81"/>
            <rFont val="Tahoma"/>
            <charset val="1"/>
          </rPr>
          <t>По строкам с 030 по 038 в графах 1 и 2 отражается количество и стоимость реализованных семян, используемых для экстракции пищевых или технических жиров и масел независимо от их применения, в том числе и для посева или для других целей и в графе 3 – их остатки на конец отчетного периода.</t>
        </r>
      </text>
    </comment>
    <comment ref="AY92" authorId="0" shapeId="0">
      <text>
        <r>
          <rPr>
            <sz val="9"/>
            <color indexed="81"/>
            <rFont val="Tahoma"/>
            <charset val="1"/>
          </rPr>
          <t>По строке 040 в графах 1 и 2 отражается количество и стоимость реализованной мяты перечной, лаванды настоящей, жасмина крупноцветного, кориандра, фенхеля, тмина, аниса и других растений, используемых для получения эфирных масел и в парфюмерии.</t>
        </r>
      </text>
    </comment>
    <comment ref="AY93" authorId="0" shapeId="0">
      <text>
        <r>
          <rPr>
            <sz val="9"/>
            <color indexed="81"/>
            <rFont val="Tahoma"/>
            <charset val="1"/>
          </rPr>
          <t>По строке 050 в графах 1 и 2 отражается количество и стоимость реализованной календулы лекарственной (ноготков), ромашки аптечной, валерианы лекарственной, череды трехраздельной, зверобоя обыкновенного и других растений, применяемых в медицине.</t>
        </r>
      </text>
    </comment>
    <comment ref="AY94" authorId="0" shapeId="0">
      <text>
        <r>
          <rPr>
            <sz val="9"/>
            <color indexed="81"/>
            <rFont val="Tahoma"/>
            <charset val="1"/>
          </rPr>
          <t>По строке 060 в графе 1 отражается количество реализованной свеклы сахарной в зачетной массе, в графе 2 – ее стоимость с учетом качества продукции, включая надбавки к цене, в графе 3 – остатки на конец отчетного периода в физической массе.</t>
        </r>
      </text>
    </comment>
    <comment ref="AY95" authorId="0" shapeId="0">
      <text>
        <r>
          <rPr>
            <sz val="9"/>
            <color indexed="81"/>
            <rFont val="Tahoma"/>
            <charset val="1"/>
          </rPr>
          <t>По строке 070 в графе 1 отражается количество реализованного волокна льна-долгунца (льнотреста в пересчете на волокно по соответствующим коэффициентам в зависимости от качества продукции), в графе 2 – его стоимость.</t>
        </r>
      </text>
    </comment>
    <comment ref="AY96" authorId="0" shapeId="0">
      <text>
        <r>
          <rPr>
            <sz val="9"/>
            <color indexed="81"/>
            <rFont val="Tahoma"/>
            <charset val="1"/>
          </rPr>
          <t>По строке 071 в графе 1 отражается количество реализованной льнотресты, в графе 2 – ее стоимость с учетом надбавок или скидок за качество продукции.</t>
        </r>
      </text>
    </comment>
    <comment ref="AY98" authorId="0" shapeId="0">
      <text>
        <r>
          <rPr>
            <sz val="9"/>
            <color indexed="81"/>
            <rFont val="Tahoma"/>
            <charset val="1"/>
          </rPr>
          <t>По строке 090 в графах 1 и 2 отражается количество и стоимость реализованных овощей листовых и стеблевидных, плодовых, корнеплодных, клубнеплодных, а также культур овощных луковичных, в графе 3 – данные о наличии в сельскохозяйственной организации овощей свежих на конец отчетного периода.</t>
        </r>
      </text>
    </comment>
    <comment ref="AY103" authorId="0" shapeId="0">
      <text>
        <r>
          <rPr>
            <sz val="9"/>
            <color indexed="81"/>
            <rFont val="Tahoma"/>
            <charset val="1"/>
          </rPr>
          <t>По строке 095 в графах 1 и 2 отражается количество и стоимость реализованной капусты всех видов и сортов.</t>
        </r>
      </text>
    </comment>
    <comment ref="AY116" authorId="0" shapeId="0">
      <text>
        <r>
          <rPr>
            <sz val="9"/>
            <color indexed="81"/>
            <rFont val="Tahoma"/>
            <charset val="1"/>
          </rPr>
          <t>По строке 103 в графах 1 и 2 отражается количество и стоимость реализованных перцев стручковых острых (чили) и сладких свежих.</t>
        </r>
      </text>
    </comment>
    <comment ref="AY118" authorId="0" shapeId="0">
      <text>
        <r>
          <rPr>
            <sz val="9"/>
            <color indexed="81"/>
            <rFont val="Tahoma"/>
            <charset val="1"/>
          </rPr>
          <t>По строке 120 в графах 1 и 2 отражается количество и стоимость реализованных фруктов семечковых и косточковых, а также ягод (малина, клубника, смородина, крыжовник, ежевика, клюква культивируемая, черника и голубика садовые и другие).</t>
        </r>
      </text>
    </comment>
    <comment ref="AY121" authorId="0" shapeId="0">
      <text>
        <r>
          <rPr>
            <sz val="9"/>
            <color indexed="81"/>
            <rFont val="Tahoma"/>
            <charset val="1"/>
          </rPr>
          <t>По строке 130 в графе 2 отражается стоимость реализованной травяной муки, грубых и сочных кормов, семян трав, культур кормовых, цветов на срез, горшечной продукции, цветочной рассады, саженцев декоративных деревьев и кустарников и так далее.</t>
        </r>
      </text>
    </comment>
    <comment ref="AJ134" authorId="0" shapeId="0">
      <text>
        <r>
          <rPr>
            <sz val="9"/>
            <color indexed="81"/>
            <rFont val="Tahoma"/>
            <charset val="1"/>
          </rPr>
          <t>В графах 1 и 2 отражается количество использованных на внутрихозяйственные нужды (на корм скоту и птице, семена) культур зерновых и зернобобовых, муки, крупы, отрубей и других продуктов переработки зерна, картофеля, овощей, фруктов и ягод.</t>
        </r>
      </text>
    </comment>
    <comment ref="BE134" authorId="0" shapeId="0">
      <text>
        <r>
          <rPr>
            <sz val="9"/>
            <color indexed="81"/>
            <rFont val="Tahoma"/>
            <charset val="1"/>
          </rPr>
          <t>В графах 3 и 4 отражается количество культур зерновых и зернобобовых, картофеля, овощей, фруктов и ягод соответственно, переданных в переработку сторонним организациям и переработанных в своей организации.</t>
        </r>
      </text>
    </comment>
    <comment ref="CD134" authorId="0" shapeId="0">
      <text>
        <r>
          <rPr>
            <sz val="9"/>
            <color indexed="81"/>
            <rFont val="Tahoma"/>
            <charset val="1"/>
          </rPr>
          <t>В графе 5 отражаются потери продукции, образовавшиеся при хранении, признанные в качестве затрат организации (включая потери в пределах установленных норм естественной убыли), списание с баланса которых оформлено в установленном порядке. Потери, взыскиваемые с виновных лиц, которые обязаны возместить организации причиненный ущерб в натуре или возместить его стоимость в деньгах, в данной графе не отражаются.</t>
        </r>
      </text>
    </comment>
    <comment ref="AA135" authorId="0" shapeId="0">
      <text>
        <r>
          <rPr>
            <sz val="9"/>
            <color indexed="81"/>
            <rFont val="Tahoma"/>
            <charset val="1"/>
          </rPr>
          <t>По строке 151 в графе 1 отражается количество культур зерновых и зернобобовых, скормленных скоту и птице, включая зерно плющеное.</t>
        </r>
      </text>
    </comment>
    <comment ref="AA137" authorId="0" shapeId="0">
      <text>
        <r>
          <rPr>
            <sz val="9"/>
            <color indexed="81"/>
            <rFont val="Tahoma"/>
            <charset val="1"/>
          </rPr>
          <t>Количество комбикорма, скормленного скоту и птице, отражается по строке 152 в графе 1.</t>
        </r>
      </text>
    </comment>
    <comment ref="BZ152" authorId="0" shapeId="0">
      <text>
        <r>
          <rPr>
            <sz val="9"/>
            <color indexed="81"/>
            <rFont val="Tahoma"/>
            <charset val="1"/>
          </rPr>
          <t>В графе 3 по строкам с 160 по 166, 168 отражается количество скота и птицы в убойном весе из ранее забитых в организации, но на конец отчетного периода по каким-либо причинам не реализованных. Количество скота и птицы, оставшихся в организации на доращивании и откорме, в графе 3 не отражается.</t>
        </r>
      </text>
    </comment>
    <comment ref="AH153" authorId="0" shapeId="0">
      <text>
        <r>
          <rPr>
            <sz val="9"/>
            <color indexed="81"/>
            <rFont val="Tahoma"/>
            <charset val="1"/>
          </rPr>
          <t>По строке 160 в графах 1 и 2 отражается количество и стоимость реализованного скота и птицы (кроме племенного маточного поголовья скота и родительского стада кур).</t>
        </r>
      </text>
    </comment>
    <comment ref="AH155" authorId="0" shapeId="0">
      <text>
        <r>
          <rPr>
            <sz val="9"/>
            <color indexed="81"/>
            <rFont val="Tahoma"/>
            <charset val="1"/>
          </rPr>
          <t>По строкам с 161 по 166, 168 в графах 1 и 2 отражается количество и стоимость реализованного скота и птицы на убой в живом весе. Количество и стоимость племенных телят, выбракованных и реализованных на мясо, отражается по строкам 160 и 161.</t>
        </r>
      </text>
    </comment>
    <comment ref="AH162" authorId="0" shapeId="0">
      <text>
        <r>
          <rPr>
            <sz val="9"/>
            <color indexed="81"/>
            <rFont val="Tahoma"/>
            <charset val="1"/>
          </rPr>
          <t>По строке 166 в графах 1 и 2 отражается количество и стоимость реализованных животных прочих (01.414) (кроликов, прочей сельскохозяйственной птицы (например, перепелок, страусов, фазанов) и других животных).</t>
        </r>
      </text>
    </comment>
    <comment ref="AH163" authorId="0" shapeId="0">
      <text>
        <r>
          <rPr>
            <sz val="9"/>
            <color indexed="81"/>
            <rFont val="Tahoma"/>
            <charset val="1"/>
          </rPr>
          <t>По строке 168 в графах 1 и 2 отражается количество и стоимость реализованных на убой в живом весе лошадей племенных и пользовательных.</t>
        </r>
      </text>
    </comment>
    <comment ref="AH170" authorId="0" shapeId="0">
      <text>
        <r>
          <rPr>
            <sz val="9"/>
            <color indexed="81"/>
            <rFont val="Tahoma"/>
            <charset val="1"/>
          </rPr>
          <t>По строке 167 в графах 1 и 2 отражается количество и стоимость скота и птицы (включая племенной молодняк), проданных другим организациям, населению с целью дальнейшего его выращивания и откорма, получения продукции животноводства.</t>
        </r>
      </text>
    </comment>
    <comment ref="AH173" authorId="0" shapeId="0">
      <text>
        <r>
          <rPr>
            <sz val="9"/>
            <color indexed="81"/>
            <rFont val="Tahoma"/>
            <charset val="1"/>
          </rPr>
          <t>По строке 171 в графах 1 и 2 отражается количество и стоимость реализованного племенного маточного поголовья крупного рогатого скота (быки-производители и коровы основного стада), при наличии племенного свидетельства.</t>
        </r>
      </text>
    </comment>
    <comment ref="AH175" authorId="0" shapeId="0">
      <text>
        <r>
          <rPr>
            <sz val="9"/>
            <color indexed="81"/>
            <rFont val="Tahoma"/>
            <charset val="1"/>
          </rPr>
          <t>По строке 172 в графах 1 и 2 отражается количество и стоимость реализованного племенного маточного поголовья свиней (свиноматки и хряки основного стада), при наличии племенного свидетельства.</t>
        </r>
      </text>
    </comment>
    <comment ref="AH176" authorId="0" shapeId="0">
      <text>
        <r>
          <rPr>
            <sz val="9"/>
            <color indexed="81"/>
            <rFont val="Tahoma"/>
            <charset val="1"/>
          </rPr>
          <t>По строке 173 в графах 1 и 2 отражается количество и стоимость реализованного родительского стада кур, при наличии племенного свидетельства.</t>
        </r>
      </text>
    </comment>
    <comment ref="AH178" authorId="0" shapeId="0">
      <text>
        <r>
          <rPr>
            <sz val="9"/>
            <color indexed="81"/>
            <rFont val="Tahoma"/>
            <charset val="1"/>
          </rPr>
          <t>По строке 180 в графах 1 и 2 отражаются данные о реализации молока (в пересчете на базисную жирность) собственного производства. В эту строку не включаются данные о реализации молока, закупленного у населения для последующей его сдачи молокоперерабатывающим организациям. 
В графе 3 приводятся данные об остатках молока в физическом весе, имеющегося в организации на конец отчетного периода.</t>
        </r>
      </text>
    </comment>
    <comment ref="AH179" authorId="0" shapeId="0">
      <text>
        <r>
          <rPr>
            <sz val="9"/>
            <color indexed="81"/>
            <rFont val="Tahoma"/>
            <charset val="1"/>
          </rPr>
          <t>По строке 190 в графах 1 и 2 отражается количество и стоимость реализованных яиц на продовольственные цели, промышленную переработку, а также проданных другим организациям на инкубацию. Количество яиц, используемых на инкубацию непосредственно в организации по этой строке не отражается. 
В графе 3 приводятся данные о наличии яиц в организации на конец отчетного периода.</t>
        </r>
      </text>
    </comment>
    <comment ref="AH184" authorId="0" shapeId="0">
      <text>
        <r>
          <rPr>
            <sz val="9"/>
            <color indexed="81"/>
            <rFont val="Tahoma"/>
            <charset val="1"/>
          </rPr>
          <t>Стоимость яиц, использованных на корм зверям, отражается по строке 220 в графе 2.
По строке 220 в графе 2 также отражается стоимость реализованных шкур, полученных от убоя скота в организации, пуха-пера, воска, прополиса, волоса, щетины, навоза, а также стоимость скота, реализованного биофабрикам, другим организациям на корм зверям и так далее.</t>
        </r>
      </text>
    </comment>
  </commentList>
</comments>
</file>

<file path=xl/sharedStrings.xml><?xml version="1.0" encoding="utf-8"?>
<sst xmlns="http://schemas.openxmlformats.org/spreadsheetml/2006/main" count="325" uniqueCount="225">
  <si>
    <t>УТВЕРЖДЕНО
Постановление
Национального 
статистического комитета
Республики Беларусь
31.05.2016 № 50</t>
  </si>
  <si>
    <t>ГОСУДАРСТВЕННАЯ СТАТИСТИЧЕСКАЯ ОТЧЕТНОСТЬ</t>
  </si>
  <si>
    <t>КОНФИДЕНЦИАЛЬНОСТЬ ГАРАНТИРУЕТСЯ ПОЛУЧАТЕЛЕМ ИНФОРМАЦИИ</t>
  </si>
  <si>
    <t>Форма 1-сх (реализация)</t>
  </si>
  <si>
    <t>Код формы по ОКУД</t>
  </si>
  <si>
    <t>Срок представления</t>
  </si>
  <si>
    <t>Представляют респонденты</t>
  </si>
  <si>
    <t xml:space="preserve">          * При отсутствии по месту нахождения респондента отдела статистики в районе (городе) государственная статистическая отчетность представляется в главное статистическое управление области.</t>
  </si>
  <si>
    <t xml:space="preserve">Полное наименование юридического лица </t>
  </si>
  <si>
    <t xml:space="preserve">Полное наименование обособленного подразделения юридического лица </t>
  </si>
  <si>
    <t xml:space="preserve">Почтовый адрес (фактический) </t>
  </si>
  <si>
    <t xml:space="preserve">Электронный адрес (www, e-mail) </t>
  </si>
  <si>
    <t xml:space="preserve">Территория нахождения структурного подразделения </t>
  </si>
  <si>
    <t>(наименование района, города областного подчинения)</t>
  </si>
  <si>
    <t>Регистрационный номер респондента в статистическом регистре (ОКПО)</t>
  </si>
  <si>
    <t>Учетный номер плательщика (УНП)</t>
  </si>
  <si>
    <t>РАЗДЕЛ I
РЕАЛИЗАЦИЯ ПРОДУКЦИИ РАСТЕНИЕВОДСТВА</t>
  </si>
  <si>
    <t xml:space="preserve">Таблица 1 </t>
  </si>
  <si>
    <t xml:space="preserve">Реализация и остатки продукции растениеводства </t>
  </si>
  <si>
    <t>Остаток на конец отчетного периода, тонн</t>
  </si>
  <si>
    <t>рублей</t>
  </si>
  <si>
    <t>тонн</t>
  </si>
  <si>
    <t>Реализовано</t>
  </si>
  <si>
    <t>Код строки</t>
  </si>
  <si>
    <t>Наименование показателя (код по СК 06.002-2015)</t>
  </si>
  <si>
    <t>А</t>
  </si>
  <si>
    <t>Б</t>
  </si>
  <si>
    <t>Культуры зерновые – всего (01.102) 
(сумма строк с 011 по 022)</t>
  </si>
  <si>
    <t>в том числе:
рожь озимая (01.11.32.100)</t>
  </si>
  <si>
    <t>пшеница озимая (01.105 )</t>
  </si>
  <si>
    <t>пшеница яровая (01.106)</t>
  </si>
  <si>
    <t>тритикале озимая (01.11.49.110)</t>
  </si>
  <si>
    <t>тритикале яровая (01.11.49.120)</t>
  </si>
  <si>
    <t>ячмень озимый (01.11.31.100)</t>
  </si>
  <si>
    <t>ячмень яровой (01.11.31.200)</t>
  </si>
  <si>
    <t>овес (01.11.33)</t>
  </si>
  <si>
    <t>гречиха (01.11.49.910)</t>
  </si>
  <si>
    <t>просо (01.11.42)</t>
  </si>
  <si>
    <t>кукуруза (01.11.2)</t>
  </si>
  <si>
    <t>культуры зерновые прочие (01.11.49.990)</t>
  </si>
  <si>
    <t>Культуры бобовые сушеные – всего (01.11.7)</t>
  </si>
  <si>
    <t>из них:
горох сушеный (01.11.75)</t>
  </si>
  <si>
    <t>фасоль сушеная (01.11.71)</t>
  </si>
  <si>
    <t>Культуры кормовые зерновые и зернобобовые (01.103)</t>
  </si>
  <si>
    <t>Семена горчицы (01.11.92)</t>
  </si>
  <si>
    <t>Семена льна-долгунца (01.11.91.200)</t>
  </si>
  <si>
    <t>Семена рапса озимого (01.11.93.100)</t>
  </si>
  <si>
    <t>Семена рапса ярового (01.11.93.200)</t>
  </si>
  <si>
    <t xml:space="preserve">Семена подсолнечника (01.11.95) </t>
  </si>
  <si>
    <t>Семена масличной редьки (01.11.99.300)</t>
  </si>
  <si>
    <t>Бобы соевые (01.11.81)</t>
  </si>
  <si>
    <t>Семена сурепицы (01.11.99.200)</t>
  </si>
  <si>
    <t>Семена льна-кудряша масличного (01.11.91.100)</t>
  </si>
  <si>
    <t>Растения эфиромасличные (01.28.30.100)</t>
  </si>
  <si>
    <t>Растения лекарственные (01.28.30.200)</t>
  </si>
  <si>
    <t>Свекла сахарная (01.13.71)</t>
  </si>
  <si>
    <t>Волокно льна-долгунца (лен-моченец) (01.16.19.120)</t>
  </si>
  <si>
    <t>Треста льна-долгунца (01.16.19.130)</t>
  </si>
  <si>
    <t>Картофель (01.13.51)</t>
  </si>
  <si>
    <t>Овощи – всего (01.107)</t>
  </si>
  <si>
    <t>из них:
томаты (помидоры) (01.13.34)</t>
  </si>
  <si>
    <t>огурцы и корнишоны (01.13.32)</t>
  </si>
  <si>
    <t>лук репчатый (01.13.43.100)</t>
  </si>
  <si>
    <t>чеснок (01.13.42)</t>
  </si>
  <si>
    <t>капуста (01.108)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</si>
  <si>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</si>
  <si>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</si>
  <si>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</si>
  <si>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</si>
  <si>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</si>
  <si>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</si>
  <si>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</si>
  <si>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</si>
  <si>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</si>
  <si>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</si>
  <si>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</si>
  <si>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</si>
  <si>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</si>
  <si>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</si>
  <si>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</si>
  <si>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</si>
  <si>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027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</si>
  <si>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</si>
  <si>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</si>
  <si>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</si>
  <si>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</si>
  <si>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</si>
  <si>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</si>
  <si>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</si>
  <si>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</si>
  <si>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</si>
  <si>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040</t>
  </si>
  <si>
    <t>050</t>
  </si>
  <si>
    <t>060</t>
  </si>
  <si>
    <t>070</t>
  </si>
  <si>
    <t>071</t>
  </si>
  <si>
    <t>080</t>
  </si>
  <si>
    <t>090</t>
  </si>
  <si>
    <t>091</t>
  </si>
  <si>
    <t>092</t>
  </si>
  <si>
    <t>093</t>
  </si>
  <si>
    <t>094</t>
  </si>
  <si>
    <t>095</t>
  </si>
  <si>
    <t>х</t>
  </si>
  <si>
    <t>Окончание таблицы 1</t>
  </si>
  <si>
    <t>морковь столовая (01.13.41.100)</t>
  </si>
  <si>
    <t>свекла столовая (01.13.49.100)</t>
  </si>
  <si>
    <t>горох зеленый (01.11.62)</t>
  </si>
  <si>
    <t>лук-севок (01.13.44.200)</t>
  </si>
  <si>
    <t>Из строки 090 – овощи защищенного грунта, всего</t>
  </si>
  <si>
    <t>перцы стручковые острые (чили) и сладкие, свежие (01.13.31)</t>
  </si>
  <si>
    <t>баклажаны (01.13.33)</t>
  </si>
  <si>
    <t>Фрукты и ягоды – всего (01.109)</t>
  </si>
  <si>
    <t>из них:
фрукты семечковые (01.111)</t>
  </si>
  <si>
    <t>фрукты косточковые (01.112)</t>
  </si>
  <si>
    <t xml:space="preserve">Прочая продукция растениеводства </t>
  </si>
  <si>
    <t>Продукция растениеводства – всего (сумма строк 010, 023, 027, с 030 по 090 (кроме 071), 120, 130)</t>
  </si>
  <si>
    <t>100</t>
  </si>
  <si>
    <t>101</t>
  </si>
  <si>
    <t>102</t>
  </si>
  <si>
    <t>103</t>
  </si>
  <si>
    <t>104</t>
  </si>
  <si>
    <t>120</t>
  </si>
  <si>
    <t>121</t>
  </si>
  <si>
    <t>122</t>
  </si>
  <si>
    <t>130</t>
  </si>
  <si>
    <t>140</t>
  </si>
  <si>
    <t xml:space="preserve">Таблица 2 </t>
  </si>
  <si>
    <t xml:space="preserve">Использование отдельных видов продукции растениеводства на внутрихозяйственные цели и переработку, потери продукции </t>
  </si>
  <si>
    <t>потери</t>
  </si>
  <si>
    <t>переработано в организации</t>
  </si>
  <si>
    <t>передано в переработку</t>
  </si>
  <si>
    <t>на семена</t>
  </si>
  <si>
    <t>на корм скоту и птице</t>
  </si>
  <si>
    <t>Расход</t>
  </si>
  <si>
    <t>Наименование показателя</t>
  </si>
  <si>
    <t xml:space="preserve">Культуры зерновые и зернобобовые </t>
  </si>
  <si>
    <t xml:space="preserve">Мука, крупа, отруби и другие продукты переработки зерна </t>
  </si>
  <si>
    <t xml:space="preserve">Картофель </t>
  </si>
  <si>
    <t xml:space="preserve">Овощи </t>
  </si>
  <si>
    <t xml:space="preserve">Фрукты и ягоды </t>
  </si>
  <si>
    <t>151</t>
  </si>
  <si>
    <t>152</t>
  </si>
  <si>
    <t>153</t>
  </si>
  <si>
    <t>154</t>
  </si>
  <si>
    <t>155</t>
  </si>
  <si>
    <t xml:space="preserve">РАЗДЕЛ II
РЕАЛИЗАЦИЯ ПРОДУКЦИИ ЖИВОТНОВОДСТВА </t>
  </si>
  <si>
    <t>Таблица 3</t>
  </si>
  <si>
    <t>Остаток на конец отчетного периода</t>
  </si>
  <si>
    <t>в стоимостном выражении, рублей</t>
  </si>
  <si>
    <t>в натуральном выражении</t>
  </si>
  <si>
    <t>Единица измерения</t>
  </si>
  <si>
    <t>Наименование показателя 
(код по СК 06.002-2015)</t>
  </si>
  <si>
    <t>В</t>
  </si>
  <si>
    <t>Скот и птица – всего (01.401) 
(сумма строк с 161 по 166, 168 и 167)</t>
  </si>
  <si>
    <t>в том числе:
реализовано на убой:</t>
  </si>
  <si>
    <t>крупного рогатого скота (01.403)</t>
  </si>
  <si>
    <t>свиней (01.46.10)</t>
  </si>
  <si>
    <t>птицы сельскохозяйственной (01.47.1)</t>
  </si>
  <si>
    <t>овец (01.45.11)</t>
  </si>
  <si>
    <t>коз (01.45.12)</t>
  </si>
  <si>
    <t>животных прочих (01.414)</t>
  </si>
  <si>
    <t>лошадей (01.407)</t>
  </si>
  <si>
    <t xml:space="preserve">Племенной скот и птица – всего </t>
  </si>
  <si>
    <t>из них:
крупный рогатый скот (01.403)</t>
  </si>
  <si>
    <t>свиньи (01.46.10)</t>
  </si>
  <si>
    <t>куры яичных пород родительского стада (01.47.11.100)</t>
  </si>
  <si>
    <t>Молоко (01.411)</t>
  </si>
  <si>
    <t>Яйца (01.47.2)</t>
  </si>
  <si>
    <t>Шерсть, стриженная овечья, немытая (включая промытую руном) (01.45.30.100)</t>
  </si>
  <si>
    <t>Мед. натуральный (01.49.21)</t>
  </si>
  <si>
    <t xml:space="preserve">Прочая продукция животноводства </t>
  </si>
  <si>
    <t>Продукция животноводства – всего (сумма строк 160, 170, с 180 по 220)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</si>
  <si>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</si>
  <si>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</si>
  <si>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</si>
  <si>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</si>
  <si>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</si>
  <si>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</si>
  <si>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</si>
  <si>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</si>
  <si>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</si>
  <si>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</si>
  <si>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</si>
  <si>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</si>
  <si>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</si>
  <si>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180</t>
  </si>
  <si>
    <t>190</t>
  </si>
  <si>
    <t>200</t>
  </si>
  <si>
    <t>210</t>
  </si>
  <si>
    <t>220</t>
  </si>
  <si>
    <t>230</t>
  </si>
  <si>
    <t>РАЗДЕЛ III
СПРАВОЧНАЯ ИНФОРМАЦИЯ</t>
  </si>
  <si>
    <t>Таблица 4</t>
  </si>
  <si>
    <t>Сумма, рублей</t>
  </si>
  <si>
    <t>Продукция, поставленная в качестве сырья для переработки в собственные подсобные производства (за исключением данных по реализации льноволокна и мяса птицы) – всего (сумма строк 250 и 260)</t>
  </si>
  <si>
    <t>в том числе:
растениеводства</t>
  </si>
  <si>
    <t xml:space="preserve">животноводства </t>
  </si>
  <si>
    <t xml:space="preserve">Руководитель респондента 
или уполномоченный на составление 
и представление первичных 
статистических данных работник </t>
  </si>
  <si>
    <t xml:space="preserve">респондента </t>
  </si>
  <si>
    <t>(должность)</t>
  </si>
  <si>
    <t>(подпись)</t>
  </si>
  <si>
    <t>(инициалы, фамилия)</t>
  </si>
  <si>
    <t>(дата составления государственной 
статистической отчетности)</t>
  </si>
  <si>
    <t>15 января</t>
  </si>
  <si>
    <t>Годовая</t>
  </si>
  <si>
    <t xml:space="preserve">продано с целью выращивания и                     откорма </t>
  </si>
  <si>
    <t>ОТЧЕТ 
о реализации сельскохозяйственной продукции</t>
  </si>
  <si>
    <t>за 20</t>
  </si>
  <si>
    <t>год</t>
  </si>
  <si>
    <t>Окончание таблицы 3</t>
  </si>
  <si>
    <t>г.</t>
  </si>
  <si>
    <t>0621011</t>
  </si>
  <si>
    <t>Представление искаженных данных государственной статистической отчетности, несвоевременное представление или непредставление такой отчетности влекут применение мер административной или уголовной ответственности в соответствии с законодательными актами</t>
  </si>
  <si>
    <t>Наименование показателя (код по СК 21.002-2015)</t>
  </si>
  <si>
    <t>Наименование показателя 
(код по СК 21.002-2015)</t>
  </si>
  <si>
    <t>(контактный номер телефона,
  адрес электронной почты)</t>
  </si>
  <si>
    <t>тыс. штук</t>
  </si>
  <si>
    <t>096</t>
  </si>
  <si>
    <t>097</t>
  </si>
  <si>
    <t>098</t>
  </si>
  <si>
    <t>099</t>
  </si>
  <si>
    <t>юридические лица (кроме микроорганизаций и крестьянских (фермерских) хозяйств), их обособленные подразделения, имеющие отдельный баланс, осуществляющие сельскохозяйственную деятельность и имеющие площадь сельскохозяйственных земель 300 и более гектаров и (или) численность скота и птицы в пересчете на условное поголовье скота 100 и более голов, и (или) занимающиеся выращиванием овощей в защищенном грунте на площади 50 000 квадратных метров и более:</t>
  </si>
  <si>
    <t>в виде электронного документа</t>
  </si>
  <si>
    <t>Главному статистическому управлению города Минска; отделу статистики в районе (городе) главного статистического управления области*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</si>
</sst>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₽_-;\-* #,##0\ _₽_-;_-* &quot;-&quot;\ _₽_-;_-@_-"/>
    <numFmt numFmtId="166" formatCode="d"/>
    <numFmt numFmtId="167" formatCode="[$-FC19]mmmm"/>
    <numFmt numFmtId="168" formatCode="yy"/>
    <numFmt numFmtId="169" formatCode="0.0"/>
    <numFmt numFmtId="170" formatCode="_-* #,##0.0\ _₽_-;\-* #,##0.0\ _₽_-;_-* &quot;-&quot;?\ _₽_-;_-@_-"/>
  </numFmts>
  <fonts count="5" x14ac:knownFonts="1">
    <font>
      <sz val="11"/>
      <color theme="1"/>
      <name val="Times New Roman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indexed="81"/>
      <name val="Tahoma"/>
      <charset val="1"/>
    </font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9EDB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8" fontId="3" fillId="2" borderId="2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1" fontId="3" fillId="0" borderId="5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1" fontId="3" fillId="0" borderId="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9" fontId="3" fillId="0" borderId="8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 wrapText="1"/>
    </xf>
    <xf numFmtId="170" fontId="3" fillId="2" borderId="12" xfId="0" applyNumberFormat="1" applyFont="1" applyFill="1" applyBorder="1" applyAlignment="1">
      <alignment horizontal="right" wrapText="1"/>
    </xf>
    <xf numFmtId="170" fontId="3" fillId="2" borderId="9" xfId="0" applyNumberFormat="1" applyFont="1" applyFill="1" applyBorder="1" applyAlignment="1">
      <alignment horizontal="right" wrapText="1"/>
    </xf>
    <xf numFmtId="164" fontId="3" fillId="2" borderId="9" xfId="0" applyNumberFormat="1" applyFont="1" applyFill="1" applyBorder="1" applyAlignment="1">
      <alignment horizontal="right" wrapText="1"/>
    </xf>
    <xf numFmtId="169" fontId="3" fillId="0" borderId="9" xfId="0" applyNumberFormat="1" applyFont="1" applyBorder="1" applyAlignment="1">
      <alignment horizont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169" fontId="3" fillId="0" borderId="12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69" fontId="3" fillId="0" borderId="12" xfId="0" applyNumberFormat="1" applyFont="1" applyFill="1" applyBorder="1" applyAlignment="1">
      <alignment horizontal="center" wrapText="1"/>
    </xf>
    <xf numFmtId="169" fontId="3" fillId="0" borderId="9" xfId="0" applyNumberFormat="1" applyFont="1" applyFill="1" applyBorder="1" applyAlignment="1">
      <alignment horizontal="center" wrapText="1"/>
    </xf>
    <xf numFmtId="1" fontId="3" fillId="0" borderId="9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wrapText="1"/>
    </xf>
    <xf numFmtId="169" fontId="3" fillId="0" borderId="1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164" fontId="3" fillId="2" borderId="10" xfId="0" applyNumberFormat="1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3" fillId="0" borderId="5" xfId="0" applyFont="1" applyBorder="1" applyAlignment="1">
      <alignment horizontal="left" vertical="center" wrapText="1"/>
    </xf>
    <xf numFmtId="169" fontId="3" fillId="0" borderId="8" xfId="0" applyNumberFormat="1" applyFont="1" applyBorder="1" applyAlignment="1">
      <alignment horizontal="center" wrapText="1"/>
    </xf>
    <xf numFmtId="169" fontId="3" fillId="0" borderId="3" xfId="0" applyNumberFormat="1" applyFont="1" applyBorder="1" applyAlignment="1">
      <alignment horizontal="center" wrapText="1"/>
    </xf>
    <xf numFmtId="169" fontId="3" fillId="0" borderId="5" xfId="0" applyNumberFormat="1" applyFont="1" applyBorder="1" applyAlignment="1">
      <alignment horizontal="center" wrapText="1"/>
    </xf>
    <xf numFmtId="169" fontId="3" fillId="0" borderId="1" xfId="0" applyNumberFormat="1" applyFont="1" applyBorder="1" applyAlignment="1">
      <alignment horizontal="center" wrapText="1"/>
    </xf>
    <xf numFmtId="169" fontId="3" fillId="0" borderId="2" xfId="0" applyNumberFormat="1" applyFont="1" applyBorder="1" applyAlignment="1">
      <alignment horizontal="center" wrapText="1"/>
    </xf>
    <xf numFmtId="169" fontId="3" fillId="0" borderId="4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170" fontId="3" fillId="2" borderId="8" xfId="0" applyNumberFormat="1" applyFont="1" applyFill="1" applyBorder="1" applyAlignment="1">
      <alignment horizontal="right" wrapText="1"/>
    </xf>
    <xf numFmtId="170" fontId="3" fillId="2" borderId="3" xfId="0" applyNumberFormat="1" applyFont="1" applyFill="1" applyBorder="1" applyAlignment="1">
      <alignment horizontal="right" wrapText="1"/>
    </xf>
    <xf numFmtId="170" fontId="3" fillId="2" borderId="5" xfId="0" applyNumberFormat="1" applyFont="1" applyFill="1" applyBorder="1" applyAlignment="1">
      <alignment horizontal="right" wrapText="1"/>
    </xf>
    <xf numFmtId="170" fontId="3" fillId="2" borderId="1" xfId="0" applyNumberFormat="1" applyFont="1" applyFill="1" applyBorder="1" applyAlignment="1">
      <alignment horizontal="right" wrapText="1"/>
    </xf>
    <xf numFmtId="170" fontId="3" fillId="2" borderId="2" xfId="0" applyNumberFormat="1" applyFont="1" applyFill="1" applyBorder="1" applyAlignment="1">
      <alignment horizontal="right" wrapText="1"/>
    </xf>
    <xf numFmtId="170" fontId="3" fillId="2" borderId="4" xfId="0" applyNumberFormat="1" applyFont="1" applyFill="1" applyBorder="1" applyAlignment="1">
      <alignment horizontal="right" wrapText="1"/>
    </xf>
    <xf numFmtId="169" fontId="3" fillId="0" borderId="6" xfId="0" applyNumberFormat="1" applyFont="1" applyBorder="1" applyAlignment="1">
      <alignment horizontal="center" wrapText="1"/>
    </xf>
    <xf numFmtId="169" fontId="3" fillId="0" borderId="0" xfId="0" applyNumberFormat="1" applyFont="1" applyBorder="1" applyAlignment="1">
      <alignment horizontal="center" wrapText="1"/>
    </xf>
    <xf numFmtId="169" fontId="3" fillId="0" borderId="7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 wrapText="1"/>
    </xf>
    <xf numFmtId="1" fontId="3" fillId="0" borderId="7" xfId="0" applyNumberFormat="1" applyFont="1" applyBorder="1" applyAlignment="1">
      <alignment horizontal="center" wrapText="1"/>
    </xf>
    <xf numFmtId="164" fontId="3" fillId="2" borderId="8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right" wrapText="1"/>
    </xf>
    <xf numFmtId="164" fontId="3" fillId="2" borderId="5" xfId="0" applyNumberFormat="1" applyFont="1" applyFill="1" applyBorder="1" applyAlignment="1">
      <alignment horizontal="right" wrapText="1"/>
    </xf>
    <xf numFmtId="164" fontId="3" fillId="2" borderId="6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7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2" borderId="2" xfId="0" applyNumberFormat="1" applyFont="1" applyFill="1" applyBorder="1" applyAlignment="1">
      <alignment horizontal="right" wrapText="1"/>
    </xf>
    <xf numFmtId="164" fontId="3" fillId="2" borderId="4" xfId="0" applyNumberFormat="1" applyFont="1" applyFill="1" applyBorder="1" applyAlignment="1">
      <alignment horizontal="right" wrapText="1"/>
    </xf>
    <xf numFmtId="170" fontId="3" fillId="2" borderId="8" xfId="0" applyNumberFormat="1" applyFont="1" applyFill="1" applyBorder="1" applyAlignment="1">
      <alignment horizontal="center" wrapText="1"/>
    </xf>
    <xf numFmtId="170" fontId="3" fillId="2" borderId="3" xfId="0" applyNumberFormat="1" applyFont="1" applyFill="1" applyBorder="1" applyAlignment="1">
      <alignment horizontal="center" wrapText="1"/>
    </xf>
    <xf numFmtId="170" fontId="3" fillId="2" borderId="5" xfId="0" applyNumberFormat="1" applyFont="1" applyFill="1" applyBorder="1" applyAlignment="1">
      <alignment horizontal="center" wrapText="1"/>
    </xf>
    <xf numFmtId="170" fontId="3" fillId="2" borderId="1" xfId="0" applyNumberFormat="1" applyFont="1" applyFill="1" applyBorder="1" applyAlignment="1">
      <alignment horizontal="center" wrapText="1"/>
    </xf>
    <xf numFmtId="170" fontId="3" fillId="2" borderId="2" xfId="0" applyNumberFormat="1" applyFont="1" applyFill="1" applyBorder="1" applyAlignment="1">
      <alignment horizontal="center" wrapText="1"/>
    </xf>
    <xf numFmtId="170" fontId="3" fillId="2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212"/>
  <sheetViews>
    <sheetView showGridLines="0" tabSelected="1" zoomScaleNormal="100" workbookViewId="0">
      <selection activeCell="BL1" sqref="BL1:CK6"/>
    </sheetView>
  </sheetViews>
  <sheetFormatPr defaultColWidth="1" defaultRowHeight="15" customHeight="1" x14ac:dyDescent="0.25"/>
  <cols>
    <col min="1" max="16384" width="1" style="1"/>
  </cols>
  <sheetData>
    <row r="1" spans="1:89" ht="13.5" customHeight="1" x14ac:dyDescent="0.25">
      <c r="BL1" s="68" t="s">
        <v>0</v>
      </c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</row>
    <row r="2" spans="1:89" ht="13.5" customHeight="1" x14ac:dyDescent="0.25"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</row>
    <row r="3" spans="1:89" ht="13.5" customHeight="1" x14ac:dyDescent="0.25"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</row>
    <row r="4" spans="1:89" ht="13.5" customHeight="1" x14ac:dyDescent="0.25"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</row>
    <row r="5" spans="1:89" ht="13.5" customHeight="1" x14ac:dyDescent="0.25"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</row>
    <row r="6" spans="1:89" ht="13.5" customHeight="1" x14ac:dyDescent="0.25"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</row>
    <row r="7" spans="1:89" ht="13.5" customHeight="1" x14ac:dyDescent="0.25"/>
    <row r="8" spans="1:89" ht="13.5" customHeight="1" x14ac:dyDescent="0.25">
      <c r="A8" s="69" t="s">
        <v>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1"/>
    </row>
    <row r="9" spans="1:89" ht="12.75" x14ac:dyDescent="0.25"/>
    <row r="10" spans="1:89" ht="13.5" customHeight="1" x14ac:dyDescent="0.25">
      <c r="A10" s="66" t="s">
        <v>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67"/>
    </row>
    <row r="11" spans="1:89" ht="12.75" x14ac:dyDescent="0.25"/>
    <row r="12" spans="1:89" ht="13.5" customHeight="1" x14ac:dyDescent="0.25">
      <c r="A12" s="42" t="s">
        <v>213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4"/>
    </row>
    <row r="13" spans="1:89" ht="13.5" customHeight="1" x14ac:dyDescent="0.25">
      <c r="A13" s="72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4"/>
    </row>
    <row r="14" spans="1:89" ht="13.5" customHeight="1" x14ac:dyDescent="0.25">
      <c r="A14" s="45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6"/>
    </row>
    <row r="15" spans="1:89" ht="13.5" customHeight="1" x14ac:dyDescent="0.25"/>
    <row r="16" spans="1:89" ht="13.5" customHeight="1" x14ac:dyDescent="0.25">
      <c r="A16" s="75" t="s">
        <v>207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7"/>
    </row>
    <row r="17" spans="1:89" ht="13.5" customHeight="1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80"/>
    </row>
    <row r="18" spans="1:89" s="2" customFormat="1" ht="13.5" customHeight="1" x14ac:dyDescent="0.25">
      <c r="A18" s="1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32" t="s">
        <v>208</v>
      </c>
      <c r="AN18" s="32"/>
      <c r="AO18" s="32"/>
      <c r="AP18" s="32"/>
      <c r="AQ18" s="32"/>
      <c r="AR18" s="40"/>
      <c r="AS18" s="40"/>
      <c r="AT18" s="40"/>
      <c r="AU18" s="41" t="s">
        <v>209</v>
      </c>
      <c r="AV18" s="41"/>
      <c r="AW18" s="41"/>
      <c r="AX18" s="41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2"/>
    </row>
    <row r="19" spans="1:89" ht="6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5"/>
    </row>
    <row r="20" spans="1:89" ht="13.5" customHeight="1" x14ac:dyDescent="0.25"/>
    <row r="21" spans="1:89" ht="13.5" customHeight="1" x14ac:dyDescent="0.25">
      <c r="A21" s="42" t="s">
        <v>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4"/>
      <c r="BA21" s="43" t="s">
        <v>5</v>
      </c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4"/>
      <c r="BT21" s="42" t="s">
        <v>3</v>
      </c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4"/>
    </row>
    <row r="22" spans="1:89" ht="13.5" customHeight="1" x14ac:dyDescent="0.25">
      <c r="A22" s="45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6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6"/>
      <c r="BT22" s="45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6"/>
    </row>
    <row r="23" spans="1:89" ht="13.5" customHeight="1" x14ac:dyDescent="0.25">
      <c r="A23" s="47" t="s">
        <v>222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9"/>
      <c r="BA23" s="57" t="s">
        <v>204</v>
      </c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9"/>
      <c r="BT23" s="47" t="s">
        <v>4</v>
      </c>
      <c r="BU23" s="48"/>
      <c r="BV23" s="48"/>
      <c r="BW23" s="48"/>
      <c r="BX23" s="48"/>
      <c r="BY23" s="48"/>
      <c r="BZ23" s="48"/>
      <c r="CA23" s="48"/>
      <c r="CB23" s="48"/>
      <c r="CC23" s="48"/>
      <c r="CD23" s="49"/>
      <c r="CE23" s="50" t="s">
        <v>212</v>
      </c>
      <c r="CF23" s="51"/>
      <c r="CG23" s="51"/>
      <c r="CH23" s="51"/>
      <c r="CI23" s="51"/>
      <c r="CJ23" s="51"/>
      <c r="CK23" s="52"/>
    </row>
    <row r="24" spans="1:89" ht="13.5" customHeight="1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5"/>
      <c r="BA24" s="60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2"/>
      <c r="BT24" s="36"/>
      <c r="BU24" s="37"/>
      <c r="BV24" s="37"/>
      <c r="BW24" s="37"/>
      <c r="BX24" s="37"/>
      <c r="BY24" s="37"/>
      <c r="BZ24" s="37"/>
      <c r="CA24" s="37"/>
      <c r="CB24" s="37"/>
      <c r="CC24" s="37"/>
      <c r="CD24" s="38"/>
      <c r="CE24" s="53"/>
      <c r="CF24" s="54"/>
      <c r="CG24" s="54"/>
      <c r="CH24" s="54"/>
      <c r="CI24" s="54"/>
      <c r="CJ24" s="54"/>
      <c r="CK24" s="55"/>
    </row>
    <row r="25" spans="1:89" ht="13.5" customHeight="1" x14ac:dyDescent="0.25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5"/>
      <c r="BA25" s="60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2"/>
    </row>
    <row r="26" spans="1:89" ht="13.5" customHeight="1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5"/>
      <c r="BA26" s="60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2"/>
      <c r="BT26" s="66" t="s">
        <v>205</v>
      </c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67"/>
    </row>
    <row r="27" spans="1:89" ht="13.5" customHeight="1" x14ac:dyDescent="0.2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5"/>
      <c r="BA27" s="60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2"/>
    </row>
    <row r="28" spans="1:89" s="20" customFormat="1" ht="13.5" customHeight="1" x14ac:dyDescent="0.2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5"/>
      <c r="BA28" s="60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2"/>
    </row>
    <row r="29" spans="1:89" s="20" customFormat="1" ht="13.5" customHeight="1" x14ac:dyDescent="0.2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5"/>
      <c r="BA29" s="60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2"/>
    </row>
    <row r="30" spans="1:89" s="20" customFormat="1" ht="13.5" customHeight="1" x14ac:dyDescent="0.2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5"/>
      <c r="BA30" s="60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2"/>
    </row>
    <row r="31" spans="1:89" ht="18" customHeight="1" x14ac:dyDescent="0.2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5"/>
      <c r="BA31" s="60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2"/>
    </row>
    <row r="32" spans="1:89" ht="15.75" customHeight="1" x14ac:dyDescent="0.25">
      <c r="A32" s="33" t="s">
        <v>223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5"/>
      <c r="BA32" s="60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2"/>
    </row>
    <row r="33" spans="1:89" ht="13.5" customHeight="1" x14ac:dyDescent="0.25">
      <c r="A33" s="33" t="s">
        <v>224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5"/>
      <c r="BA33" s="60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2"/>
    </row>
    <row r="34" spans="1:89" ht="13.5" customHeight="1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5"/>
      <c r="BA34" s="60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2"/>
    </row>
    <row r="35" spans="1:89" ht="15" customHeight="1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8"/>
      <c r="BA35" s="63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5"/>
    </row>
    <row r="36" spans="1:89" ht="13.5" customHeight="1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89" ht="13.5" customHeight="1" x14ac:dyDescent="0.25">
      <c r="A37" s="83" t="s">
        <v>7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</row>
    <row r="38" spans="1:89" ht="13.5" customHeight="1" x14ac:dyDescent="0.25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</row>
    <row r="39" spans="1:89" ht="13.5" customHeight="1" x14ac:dyDescent="0.25"/>
    <row r="40" spans="1:89" ht="13.5" customHeight="1" x14ac:dyDescent="0.25">
      <c r="A40" s="84" t="s">
        <v>8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10"/>
    </row>
    <row r="41" spans="1:89" ht="13.5" customHeight="1" x14ac:dyDescent="0.25">
      <c r="A41" s="45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12"/>
    </row>
    <row r="42" spans="1:89" ht="13.5" customHeight="1" x14ac:dyDescent="0.25">
      <c r="A42" s="56" t="s">
        <v>9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12"/>
    </row>
    <row r="43" spans="1:89" ht="13.5" customHeight="1" x14ac:dyDescent="0.25">
      <c r="A43" s="45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12"/>
    </row>
    <row r="44" spans="1:89" ht="13.5" customHeight="1" x14ac:dyDescent="0.25">
      <c r="A44" s="56" t="s">
        <v>10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12"/>
    </row>
    <row r="45" spans="1:89" ht="13.5" customHeight="1" x14ac:dyDescent="0.25">
      <c r="A45" s="56" t="s">
        <v>11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12"/>
    </row>
    <row r="46" spans="1:89" ht="13.5" customHeight="1" x14ac:dyDescent="0.25">
      <c r="A46" s="56" t="s">
        <v>12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12"/>
    </row>
    <row r="47" spans="1:89" ht="13.5" customHeight="1" x14ac:dyDescent="0.25">
      <c r="A47" s="45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12"/>
    </row>
    <row r="48" spans="1:89" ht="13.5" customHeight="1" x14ac:dyDescent="0.25">
      <c r="A48" s="72" t="s">
        <v>13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4"/>
    </row>
    <row r="49" spans="1:89" ht="6.75" customHeight="1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8"/>
    </row>
    <row r="50" spans="1:89" ht="13.5" customHeight="1" x14ac:dyDescent="0.25">
      <c r="A50" s="25" t="s">
        <v>14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 t="s">
        <v>15</v>
      </c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</row>
    <row r="51" spans="1:89" ht="13.5" customHeight="1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</row>
    <row r="52" spans="1:89" ht="13.5" customHeight="1" x14ac:dyDescent="0.25">
      <c r="A52" s="25">
        <v>1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>
        <v>2</v>
      </c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</row>
    <row r="53" spans="1:89" ht="13.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</row>
    <row r="54" spans="1:89" s="2" customFormat="1" ht="13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1:89" ht="13.5" customHeight="1" x14ac:dyDescent="0.25">
      <c r="A55" s="81" t="s">
        <v>16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</row>
    <row r="56" spans="1:89" ht="13.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</row>
    <row r="57" spans="1:89" s="2" customFormat="1" ht="13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</row>
    <row r="58" spans="1:89" ht="13.5" customHeight="1" x14ac:dyDescent="0.25">
      <c r="A58" s="86" t="s">
        <v>17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</row>
    <row r="59" spans="1:89" ht="13.5" customHeight="1" x14ac:dyDescent="0.25"/>
    <row r="60" spans="1:89" ht="13.5" customHeight="1" x14ac:dyDescent="0.25">
      <c r="A60" s="81" t="s">
        <v>18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</row>
    <row r="61" spans="1:89" ht="13.5" customHeight="1" x14ac:dyDescent="0.25"/>
    <row r="62" spans="1:89" ht="13.5" customHeight="1" x14ac:dyDescent="0.25">
      <c r="A62" s="25" t="s">
        <v>214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 t="s">
        <v>23</v>
      </c>
      <c r="AZ62" s="25"/>
      <c r="BA62" s="25"/>
      <c r="BB62" s="25"/>
      <c r="BC62" s="25"/>
      <c r="BD62" s="25"/>
      <c r="BE62" s="25"/>
      <c r="BF62" s="25"/>
      <c r="BG62" s="25"/>
      <c r="BH62" s="25" t="s">
        <v>22</v>
      </c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 t="s">
        <v>19</v>
      </c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</row>
    <row r="63" spans="1:89" ht="13.5" customHeight="1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</row>
    <row r="64" spans="1:89" ht="13.5" customHeight="1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 t="s">
        <v>21</v>
      </c>
      <c r="BI64" s="25"/>
      <c r="BJ64" s="25"/>
      <c r="BK64" s="25"/>
      <c r="BL64" s="25"/>
      <c r="BM64" s="25" t="s">
        <v>20</v>
      </c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</row>
    <row r="65" spans="1:89" ht="13.5" customHeight="1" x14ac:dyDescent="0.25">
      <c r="A65" s="87" t="s">
        <v>25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 t="s">
        <v>26</v>
      </c>
      <c r="AZ65" s="87"/>
      <c r="BA65" s="87"/>
      <c r="BB65" s="87"/>
      <c r="BC65" s="87"/>
      <c r="BD65" s="87"/>
      <c r="BE65" s="87"/>
      <c r="BF65" s="87"/>
      <c r="BG65" s="87"/>
      <c r="BH65" s="25">
        <v>1</v>
      </c>
      <c r="BI65" s="25"/>
      <c r="BJ65" s="25"/>
      <c r="BK65" s="25"/>
      <c r="BL65" s="25"/>
      <c r="BM65" s="25">
        <v>2</v>
      </c>
      <c r="BN65" s="25"/>
      <c r="BO65" s="25"/>
      <c r="BP65" s="25"/>
      <c r="BQ65" s="25"/>
      <c r="BR65" s="25"/>
      <c r="BS65" s="25"/>
      <c r="BT65" s="25"/>
      <c r="BU65" s="25">
        <v>3</v>
      </c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</row>
    <row r="66" spans="1:89" ht="26.25" customHeight="1" x14ac:dyDescent="0.2">
      <c r="A66" s="88" t="s">
        <v>27</v>
      </c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90"/>
      <c r="AY66" s="91" t="s">
        <v>65</v>
      </c>
      <c r="AZ66" s="92"/>
      <c r="BA66" s="92"/>
      <c r="BB66" s="92"/>
      <c r="BC66" s="92"/>
      <c r="BD66" s="92"/>
      <c r="BE66" s="92"/>
      <c r="BF66" s="92"/>
      <c r="BG66" s="93"/>
      <c r="BH66" s="94">
        <f>SUM(BH67:BL78)</f>
        <v>0</v>
      </c>
      <c r="BI66" s="95"/>
      <c r="BJ66" s="95"/>
      <c r="BK66" s="95"/>
      <c r="BL66" s="95"/>
      <c r="BM66" s="96">
        <f>SUM(BM67:BT78)</f>
        <v>0</v>
      </c>
      <c r="BN66" s="96"/>
      <c r="BO66" s="96"/>
      <c r="BP66" s="96"/>
      <c r="BQ66" s="96"/>
      <c r="BR66" s="96"/>
      <c r="BS66" s="96"/>
      <c r="BT66" s="96"/>
      <c r="BU66" s="97"/>
      <c r="BV66" s="97"/>
      <c r="BW66" s="97"/>
      <c r="BX66" s="97"/>
      <c r="BY66" s="97"/>
      <c r="BZ66" s="97"/>
      <c r="CA66" s="97"/>
      <c r="CB66" s="97"/>
      <c r="CC66" s="97"/>
      <c r="CD66" s="97"/>
      <c r="CE66" s="97"/>
      <c r="CF66" s="97"/>
      <c r="CG66" s="97"/>
      <c r="CH66" s="97"/>
      <c r="CI66" s="97"/>
      <c r="CJ66" s="97"/>
      <c r="CK66" s="97"/>
    </row>
    <row r="67" spans="1:89" ht="26.25" customHeight="1" x14ac:dyDescent="0.2">
      <c r="A67" s="98" t="s">
        <v>28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100"/>
      <c r="AY67" s="101" t="s">
        <v>66</v>
      </c>
      <c r="AZ67" s="102"/>
      <c r="BA67" s="102"/>
      <c r="BB67" s="102"/>
      <c r="BC67" s="102"/>
      <c r="BD67" s="102"/>
      <c r="BE67" s="102"/>
      <c r="BF67" s="102"/>
      <c r="BG67" s="103"/>
      <c r="BH67" s="104"/>
      <c r="BI67" s="97"/>
      <c r="BJ67" s="97"/>
      <c r="BK67" s="97"/>
      <c r="BL67" s="97"/>
      <c r="BM67" s="105"/>
      <c r="BN67" s="105"/>
      <c r="BO67" s="105"/>
      <c r="BP67" s="105"/>
      <c r="BQ67" s="105"/>
      <c r="BR67" s="105"/>
      <c r="BS67" s="105"/>
      <c r="BT67" s="105"/>
      <c r="BU67" s="106" t="s">
        <v>103</v>
      </c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</row>
    <row r="68" spans="1:89" ht="13.5" customHeight="1" x14ac:dyDescent="0.2">
      <c r="A68" s="98" t="s">
        <v>29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100"/>
      <c r="AY68" s="107" t="s">
        <v>67</v>
      </c>
      <c r="AZ68" s="108"/>
      <c r="BA68" s="108"/>
      <c r="BB68" s="108"/>
      <c r="BC68" s="108"/>
      <c r="BD68" s="108"/>
      <c r="BE68" s="108"/>
      <c r="BF68" s="108"/>
      <c r="BG68" s="109"/>
      <c r="BH68" s="104"/>
      <c r="BI68" s="97"/>
      <c r="BJ68" s="97"/>
      <c r="BK68" s="97"/>
      <c r="BL68" s="97"/>
      <c r="BM68" s="105"/>
      <c r="BN68" s="105"/>
      <c r="BO68" s="105"/>
      <c r="BP68" s="105"/>
      <c r="BQ68" s="105"/>
      <c r="BR68" s="105"/>
      <c r="BS68" s="105"/>
      <c r="BT68" s="105"/>
      <c r="BU68" s="106" t="s">
        <v>103</v>
      </c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</row>
    <row r="69" spans="1:89" ht="13.5" customHeight="1" x14ac:dyDescent="0.2">
      <c r="A69" s="98" t="s">
        <v>30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100"/>
      <c r="AY69" s="107" t="s">
        <v>68</v>
      </c>
      <c r="AZ69" s="108"/>
      <c r="BA69" s="108"/>
      <c r="BB69" s="108"/>
      <c r="BC69" s="108"/>
      <c r="BD69" s="108"/>
      <c r="BE69" s="108"/>
      <c r="BF69" s="108"/>
      <c r="BG69" s="109"/>
      <c r="BH69" s="104"/>
      <c r="BI69" s="97"/>
      <c r="BJ69" s="97"/>
      <c r="BK69" s="97"/>
      <c r="BL69" s="97"/>
      <c r="BM69" s="105"/>
      <c r="BN69" s="105"/>
      <c r="BO69" s="105"/>
      <c r="BP69" s="105"/>
      <c r="BQ69" s="105"/>
      <c r="BR69" s="105"/>
      <c r="BS69" s="105"/>
      <c r="BT69" s="105"/>
      <c r="BU69" s="106" t="s">
        <v>103</v>
      </c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</row>
    <row r="70" spans="1:89" ht="13.5" customHeight="1" x14ac:dyDescent="0.2">
      <c r="A70" s="98" t="s">
        <v>31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100"/>
      <c r="AY70" s="107" t="s">
        <v>69</v>
      </c>
      <c r="AZ70" s="108"/>
      <c r="BA70" s="108"/>
      <c r="BB70" s="108"/>
      <c r="BC70" s="108"/>
      <c r="BD70" s="108"/>
      <c r="BE70" s="108"/>
      <c r="BF70" s="108"/>
      <c r="BG70" s="109"/>
      <c r="BH70" s="104"/>
      <c r="BI70" s="97"/>
      <c r="BJ70" s="97"/>
      <c r="BK70" s="97"/>
      <c r="BL70" s="97"/>
      <c r="BM70" s="105"/>
      <c r="BN70" s="105"/>
      <c r="BO70" s="105"/>
      <c r="BP70" s="105"/>
      <c r="BQ70" s="105"/>
      <c r="BR70" s="105"/>
      <c r="BS70" s="105"/>
      <c r="BT70" s="105"/>
      <c r="BU70" s="106" t="s">
        <v>103</v>
      </c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</row>
    <row r="71" spans="1:89" ht="13.5" customHeight="1" x14ac:dyDescent="0.2">
      <c r="A71" s="98" t="s">
        <v>32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100"/>
      <c r="AY71" s="107" t="s">
        <v>70</v>
      </c>
      <c r="AZ71" s="108"/>
      <c r="BA71" s="108"/>
      <c r="BB71" s="108"/>
      <c r="BC71" s="108"/>
      <c r="BD71" s="108"/>
      <c r="BE71" s="108"/>
      <c r="BF71" s="108"/>
      <c r="BG71" s="109"/>
      <c r="BH71" s="104"/>
      <c r="BI71" s="97"/>
      <c r="BJ71" s="97"/>
      <c r="BK71" s="97"/>
      <c r="BL71" s="97"/>
      <c r="BM71" s="105"/>
      <c r="BN71" s="105"/>
      <c r="BO71" s="105"/>
      <c r="BP71" s="105"/>
      <c r="BQ71" s="105"/>
      <c r="BR71" s="105"/>
      <c r="BS71" s="105"/>
      <c r="BT71" s="105"/>
      <c r="BU71" s="106" t="s">
        <v>103</v>
      </c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</row>
    <row r="72" spans="1:89" ht="13.5" customHeight="1" x14ac:dyDescent="0.2">
      <c r="A72" s="98" t="s">
        <v>33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100"/>
      <c r="AY72" s="107" t="s">
        <v>71</v>
      </c>
      <c r="AZ72" s="108"/>
      <c r="BA72" s="108"/>
      <c r="BB72" s="108"/>
      <c r="BC72" s="108"/>
      <c r="BD72" s="108"/>
      <c r="BE72" s="108"/>
      <c r="BF72" s="108"/>
      <c r="BG72" s="109"/>
      <c r="BH72" s="104"/>
      <c r="BI72" s="97"/>
      <c r="BJ72" s="97"/>
      <c r="BK72" s="97"/>
      <c r="BL72" s="97"/>
      <c r="BM72" s="105"/>
      <c r="BN72" s="105"/>
      <c r="BO72" s="105"/>
      <c r="BP72" s="105"/>
      <c r="BQ72" s="105"/>
      <c r="BR72" s="105"/>
      <c r="BS72" s="105"/>
      <c r="BT72" s="105"/>
      <c r="BU72" s="106" t="s">
        <v>103</v>
      </c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</row>
    <row r="73" spans="1:89" ht="13.5" customHeight="1" x14ac:dyDescent="0.2">
      <c r="A73" s="98" t="s">
        <v>34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100"/>
      <c r="AY73" s="107" t="s">
        <v>72</v>
      </c>
      <c r="AZ73" s="108"/>
      <c r="BA73" s="108"/>
      <c r="BB73" s="108"/>
      <c r="BC73" s="108"/>
      <c r="BD73" s="108"/>
      <c r="BE73" s="108"/>
      <c r="BF73" s="108"/>
      <c r="BG73" s="109"/>
      <c r="BH73" s="104"/>
      <c r="BI73" s="97"/>
      <c r="BJ73" s="97"/>
      <c r="BK73" s="97"/>
      <c r="BL73" s="97"/>
      <c r="BM73" s="105"/>
      <c r="BN73" s="105"/>
      <c r="BO73" s="105"/>
      <c r="BP73" s="105"/>
      <c r="BQ73" s="105"/>
      <c r="BR73" s="105"/>
      <c r="BS73" s="105"/>
      <c r="BT73" s="105"/>
      <c r="BU73" s="106" t="s">
        <v>103</v>
      </c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</row>
    <row r="74" spans="1:89" ht="13.5" customHeight="1" x14ac:dyDescent="0.2">
      <c r="A74" s="98" t="s">
        <v>35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100"/>
      <c r="AY74" s="107" t="s">
        <v>73</v>
      </c>
      <c r="AZ74" s="108"/>
      <c r="BA74" s="108"/>
      <c r="BB74" s="108"/>
      <c r="BC74" s="108"/>
      <c r="BD74" s="108"/>
      <c r="BE74" s="108"/>
      <c r="BF74" s="108"/>
      <c r="BG74" s="109"/>
      <c r="BH74" s="104"/>
      <c r="BI74" s="97"/>
      <c r="BJ74" s="97"/>
      <c r="BK74" s="97"/>
      <c r="BL74" s="97"/>
      <c r="BM74" s="105"/>
      <c r="BN74" s="105"/>
      <c r="BO74" s="105"/>
      <c r="BP74" s="105"/>
      <c r="BQ74" s="105"/>
      <c r="BR74" s="105"/>
      <c r="BS74" s="105"/>
      <c r="BT74" s="105"/>
      <c r="BU74" s="106" t="s">
        <v>103</v>
      </c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</row>
    <row r="75" spans="1:89" ht="13.5" customHeight="1" x14ac:dyDescent="0.2">
      <c r="A75" s="98" t="s">
        <v>36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100"/>
      <c r="AY75" s="107" t="s">
        <v>74</v>
      </c>
      <c r="AZ75" s="108"/>
      <c r="BA75" s="108"/>
      <c r="BB75" s="108"/>
      <c r="BC75" s="108"/>
      <c r="BD75" s="108"/>
      <c r="BE75" s="108"/>
      <c r="BF75" s="108"/>
      <c r="BG75" s="109"/>
      <c r="BH75" s="104"/>
      <c r="BI75" s="97"/>
      <c r="BJ75" s="97"/>
      <c r="BK75" s="97"/>
      <c r="BL75" s="97"/>
      <c r="BM75" s="105"/>
      <c r="BN75" s="105"/>
      <c r="BO75" s="105"/>
      <c r="BP75" s="105"/>
      <c r="BQ75" s="105"/>
      <c r="BR75" s="105"/>
      <c r="BS75" s="105"/>
      <c r="BT75" s="105"/>
      <c r="BU75" s="106" t="s">
        <v>103</v>
      </c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</row>
    <row r="76" spans="1:89" ht="13.5" customHeight="1" x14ac:dyDescent="0.2">
      <c r="A76" s="98" t="s">
        <v>37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100"/>
      <c r="AY76" s="107" t="s">
        <v>75</v>
      </c>
      <c r="AZ76" s="108"/>
      <c r="BA76" s="108"/>
      <c r="BB76" s="108"/>
      <c r="BC76" s="108"/>
      <c r="BD76" s="108"/>
      <c r="BE76" s="108"/>
      <c r="BF76" s="108"/>
      <c r="BG76" s="109"/>
      <c r="BH76" s="104"/>
      <c r="BI76" s="97"/>
      <c r="BJ76" s="97"/>
      <c r="BK76" s="97"/>
      <c r="BL76" s="97"/>
      <c r="BM76" s="105"/>
      <c r="BN76" s="105"/>
      <c r="BO76" s="105"/>
      <c r="BP76" s="105"/>
      <c r="BQ76" s="105"/>
      <c r="BR76" s="105"/>
      <c r="BS76" s="105"/>
      <c r="BT76" s="105"/>
      <c r="BU76" s="106" t="s">
        <v>103</v>
      </c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</row>
    <row r="77" spans="1:89" ht="13.5" customHeight="1" x14ac:dyDescent="0.2">
      <c r="A77" s="98" t="s">
        <v>38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100"/>
      <c r="AY77" s="107" t="s">
        <v>76</v>
      </c>
      <c r="AZ77" s="108"/>
      <c r="BA77" s="108"/>
      <c r="BB77" s="108"/>
      <c r="BC77" s="108"/>
      <c r="BD77" s="108"/>
      <c r="BE77" s="108"/>
      <c r="BF77" s="108"/>
      <c r="BG77" s="109"/>
      <c r="BH77" s="104"/>
      <c r="BI77" s="97"/>
      <c r="BJ77" s="97"/>
      <c r="BK77" s="97"/>
      <c r="BL77" s="97"/>
      <c r="BM77" s="105"/>
      <c r="BN77" s="105"/>
      <c r="BO77" s="105"/>
      <c r="BP77" s="105"/>
      <c r="BQ77" s="105"/>
      <c r="BR77" s="105"/>
      <c r="BS77" s="105"/>
      <c r="BT77" s="105"/>
      <c r="BU77" s="106" t="s">
        <v>103</v>
      </c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</row>
    <row r="78" spans="1:89" ht="13.5" customHeight="1" x14ac:dyDescent="0.2">
      <c r="A78" s="98" t="s">
        <v>39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100"/>
      <c r="AY78" s="107" t="s">
        <v>77</v>
      </c>
      <c r="AZ78" s="108"/>
      <c r="BA78" s="108"/>
      <c r="BB78" s="108"/>
      <c r="BC78" s="108"/>
      <c r="BD78" s="108"/>
      <c r="BE78" s="108"/>
      <c r="BF78" s="108"/>
      <c r="BG78" s="109"/>
      <c r="BH78" s="104"/>
      <c r="BI78" s="97"/>
      <c r="BJ78" s="97"/>
      <c r="BK78" s="97"/>
      <c r="BL78" s="97"/>
      <c r="BM78" s="105"/>
      <c r="BN78" s="105"/>
      <c r="BO78" s="105"/>
      <c r="BP78" s="105"/>
      <c r="BQ78" s="105"/>
      <c r="BR78" s="105"/>
      <c r="BS78" s="105"/>
      <c r="BT78" s="105"/>
      <c r="BU78" s="106" t="s">
        <v>103</v>
      </c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</row>
    <row r="79" spans="1:89" ht="13.5" customHeight="1" x14ac:dyDescent="0.2">
      <c r="A79" s="98" t="s">
        <v>40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100"/>
      <c r="AY79" s="107" t="s">
        <v>78</v>
      </c>
      <c r="AZ79" s="108"/>
      <c r="BA79" s="108"/>
      <c r="BB79" s="108"/>
      <c r="BC79" s="108"/>
      <c r="BD79" s="108"/>
      <c r="BE79" s="108"/>
      <c r="BF79" s="108"/>
      <c r="BG79" s="109"/>
      <c r="BH79" s="110"/>
      <c r="BI79" s="111"/>
      <c r="BJ79" s="111"/>
      <c r="BK79" s="111"/>
      <c r="BL79" s="111"/>
      <c r="BM79" s="112"/>
      <c r="BN79" s="112"/>
      <c r="BO79" s="112"/>
      <c r="BP79" s="112"/>
      <c r="BQ79" s="112"/>
      <c r="BR79" s="112"/>
      <c r="BS79" s="112"/>
      <c r="BT79" s="112"/>
      <c r="BU79" s="97"/>
      <c r="BV79" s="97"/>
      <c r="BW79" s="97"/>
      <c r="BX79" s="97"/>
      <c r="BY79" s="97"/>
      <c r="BZ79" s="97"/>
      <c r="CA79" s="97"/>
      <c r="CB79" s="97"/>
      <c r="CC79" s="97"/>
      <c r="CD79" s="97"/>
      <c r="CE79" s="97"/>
      <c r="CF79" s="97"/>
      <c r="CG79" s="97"/>
      <c r="CH79" s="97"/>
      <c r="CI79" s="97"/>
      <c r="CJ79" s="97"/>
      <c r="CK79" s="97"/>
    </row>
    <row r="80" spans="1:89" ht="26.25" customHeight="1" x14ac:dyDescent="0.2">
      <c r="A80" s="98" t="s">
        <v>41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100"/>
      <c r="AY80" s="101" t="s">
        <v>79</v>
      </c>
      <c r="AZ80" s="102"/>
      <c r="BA80" s="102"/>
      <c r="BB80" s="102"/>
      <c r="BC80" s="102"/>
      <c r="BD80" s="102"/>
      <c r="BE80" s="102"/>
      <c r="BF80" s="102"/>
      <c r="BG80" s="103"/>
      <c r="BH80" s="104"/>
      <c r="BI80" s="97"/>
      <c r="BJ80" s="97"/>
      <c r="BK80" s="97"/>
      <c r="BL80" s="97"/>
      <c r="BM80" s="105"/>
      <c r="BN80" s="105"/>
      <c r="BO80" s="105"/>
      <c r="BP80" s="105"/>
      <c r="BQ80" s="105"/>
      <c r="BR80" s="105"/>
      <c r="BS80" s="105"/>
      <c r="BT80" s="105"/>
      <c r="BU80" s="106" t="s">
        <v>103</v>
      </c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</row>
    <row r="81" spans="1:89" ht="13.5" customHeight="1" x14ac:dyDescent="0.2">
      <c r="A81" s="98" t="s">
        <v>42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100"/>
      <c r="AY81" s="107" t="s">
        <v>80</v>
      </c>
      <c r="AZ81" s="108"/>
      <c r="BA81" s="108"/>
      <c r="BB81" s="108"/>
      <c r="BC81" s="108"/>
      <c r="BD81" s="108"/>
      <c r="BE81" s="108"/>
      <c r="BF81" s="108"/>
      <c r="BG81" s="109"/>
      <c r="BH81" s="104"/>
      <c r="BI81" s="97"/>
      <c r="BJ81" s="97"/>
      <c r="BK81" s="97"/>
      <c r="BL81" s="97"/>
      <c r="BM81" s="105"/>
      <c r="BN81" s="105"/>
      <c r="BO81" s="105"/>
      <c r="BP81" s="105"/>
      <c r="BQ81" s="105"/>
      <c r="BR81" s="105"/>
      <c r="BS81" s="105"/>
      <c r="BT81" s="105"/>
      <c r="BU81" s="106" t="s">
        <v>103</v>
      </c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</row>
    <row r="82" spans="1:89" ht="13.5" customHeight="1" x14ac:dyDescent="0.2">
      <c r="A82" s="98" t="s">
        <v>43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100"/>
      <c r="AY82" s="107" t="s">
        <v>81</v>
      </c>
      <c r="AZ82" s="108"/>
      <c r="BA82" s="108"/>
      <c r="BB82" s="108"/>
      <c r="BC82" s="108"/>
      <c r="BD82" s="108"/>
      <c r="BE82" s="108"/>
      <c r="BF82" s="108"/>
      <c r="BG82" s="109"/>
      <c r="BH82" s="104"/>
      <c r="BI82" s="97"/>
      <c r="BJ82" s="97"/>
      <c r="BK82" s="97"/>
      <c r="BL82" s="97"/>
      <c r="BM82" s="105"/>
      <c r="BN82" s="105"/>
      <c r="BO82" s="105"/>
      <c r="BP82" s="105"/>
      <c r="BQ82" s="105"/>
      <c r="BR82" s="105"/>
      <c r="BS82" s="105"/>
      <c r="BT82" s="105"/>
      <c r="BU82" s="97"/>
      <c r="BV82" s="97"/>
      <c r="BW82" s="97"/>
      <c r="BX82" s="97"/>
      <c r="BY82" s="97"/>
      <c r="BZ82" s="97"/>
      <c r="CA82" s="97"/>
      <c r="CB82" s="97"/>
      <c r="CC82" s="97"/>
      <c r="CD82" s="97"/>
      <c r="CE82" s="97"/>
      <c r="CF82" s="97"/>
      <c r="CG82" s="97"/>
      <c r="CH82" s="97"/>
      <c r="CI82" s="97"/>
      <c r="CJ82" s="97"/>
      <c r="CK82" s="97"/>
    </row>
    <row r="83" spans="1:89" ht="13.5" customHeight="1" x14ac:dyDescent="0.2">
      <c r="A83" s="98" t="s">
        <v>44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100"/>
      <c r="AY83" s="107" t="s">
        <v>82</v>
      </c>
      <c r="AZ83" s="108"/>
      <c r="BA83" s="108"/>
      <c r="BB83" s="108"/>
      <c r="BC83" s="108"/>
      <c r="BD83" s="108"/>
      <c r="BE83" s="108"/>
      <c r="BF83" s="108"/>
      <c r="BG83" s="109"/>
      <c r="BH83" s="104"/>
      <c r="BI83" s="97"/>
      <c r="BJ83" s="97"/>
      <c r="BK83" s="97"/>
      <c r="BL83" s="97"/>
      <c r="BM83" s="105"/>
      <c r="BN83" s="105"/>
      <c r="BO83" s="105"/>
      <c r="BP83" s="105"/>
      <c r="BQ83" s="105"/>
      <c r="BR83" s="105"/>
      <c r="BS83" s="105"/>
      <c r="BT83" s="105"/>
      <c r="BU83" s="97"/>
      <c r="BV83" s="97"/>
      <c r="BW83" s="97"/>
      <c r="BX83" s="97"/>
      <c r="BY83" s="97"/>
      <c r="BZ83" s="97"/>
      <c r="CA83" s="97"/>
      <c r="CB83" s="97"/>
      <c r="CC83" s="97"/>
      <c r="CD83" s="97"/>
      <c r="CE83" s="97"/>
      <c r="CF83" s="97"/>
      <c r="CG83" s="97"/>
      <c r="CH83" s="97"/>
      <c r="CI83" s="97"/>
      <c r="CJ83" s="97"/>
      <c r="CK83" s="97"/>
    </row>
    <row r="84" spans="1:89" ht="13.5" customHeight="1" x14ac:dyDescent="0.2">
      <c r="A84" s="98" t="s">
        <v>45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100"/>
      <c r="AY84" s="107" t="s">
        <v>83</v>
      </c>
      <c r="AZ84" s="108"/>
      <c r="BA84" s="108"/>
      <c r="BB84" s="108"/>
      <c r="BC84" s="108"/>
      <c r="BD84" s="108"/>
      <c r="BE84" s="108"/>
      <c r="BF84" s="108"/>
      <c r="BG84" s="109"/>
      <c r="BH84" s="104"/>
      <c r="BI84" s="97"/>
      <c r="BJ84" s="97"/>
      <c r="BK84" s="97"/>
      <c r="BL84" s="97"/>
      <c r="BM84" s="105"/>
      <c r="BN84" s="105"/>
      <c r="BO84" s="105"/>
      <c r="BP84" s="105"/>
      <c r="BQ84" s="105"/>
      <c r="BR84" s="105"/>
      <c r="BS84" s="105"/>
      <c r="BT84" s="105"/>
      <c r="BU84" s="97"/>
      <c r="BV84" s="97"/>
      <c r="BW84" s="97"/>
      <c r="BX84" s="97"/>
      <c r="BY84" s="97"/>
      <c r="BZ84" s="97"/>
      <c r="CA84" s="97"/>
      <c r="CB84" s="97"/>
      <c r="CC84" s="97"/>
      <c r="CD84" s="97"/>
      <c r="CE84" s="97"/>
      <c r="CF84" s="97"/>
      <c r="CG84" s="97"/>
      <c r="CH84" s="97"/>
      <c r="CI84" s="97"/>
      <c r="CJ84" s="97"/>
      <c r="CK84" s="97"/>
    </row>
    <row r="85" spans="1:89" ht="13.5" customHeight="1" x14ac:dyDescent="0.2">
      <c r="A85" s="98" t="s">
        <v>46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100"/>
      <c r="AY85" s="107" t="s">
        <v>84</v>
      </c>
      <c r="AZ85" s="108"/>
      <c r="BA85" s="108"/>
      <c r="BB85" s="108"/>
      <c r="BC85" s="108"/>
      <c r="BD85" s="108"/>
      <c r="BE85" s="108"/>
      <c r="BF85" s="108"/>
      <c r="BG85" s="109"/>
      <c r="BH85" s="104"/>
      <c r="BI85" s="97"/>
      <c r="BJ85" s="97"/>
      <c r="BK85" s="97"/>
      <c r="BL85" s="97"/>
      <c r="BM85" s="105"/>
      <c r="BN85" s="105"/>
      <c r="BO85" s="105"/>
      <c r="BP85" s="105"/>
      <c r="BQ85" s="105"/>
      <c r="BR85" s="105"/>
      <c r="BS85" s="105"/>
      <c r="BT85" s="105"/>
      <c r="BU85" s="97"/>
      <c r="BV85" s="97"/>
      <c r="BW85" s="97"/>
      <c r="BX85" s="97"/>
      <c r="BY85" s="97"/>
      <c r="BZ85" s="97"/>
      <c r="CA85" s="97"/>
      <c r="CB85" s="97"/>
      <c r="CC85" s="97"/>
      <c r="CD85" s="97"/>
      <c r="CE85" s="97"/>
      <c r="CF85" s="97"/>
      <c r="CG85" s="97"/>
      <c r="CH85" s="97"/>
      <c r="CI85" s="97"/>
      <c r="CJ85" s="97"/>
      <c r="CK85" s="97"/>
    </row>
    <row r="86" spans="1:89" ht="13.5" customHeight="1" x14ac:dyDescent="0.2">
      <c r="A86" s="98" t="s">
        <v>47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100"/>
      <c r="AY86" s="107" t="s">
        <v>85</v>
      </c>
      <c r="AZ86" s="108"/>
      <c r="BA86" s="108"/>
      <c r="BB86" s="108"/>
      <c r="BC86" s="108"/>
      <c r="BD86" s="108"/>
      <c r="BE86" s="108"/>
      <c r="BF86" s="108"/>
      <c r="BG86" s="109"/>
      <c r="BH86" s="104"/>
      <c r="BI86" s="97"/>
      <c r="BJ86" s="97"/>
      <c r="BK86" s="97"/>
      <c r="BL86" s="97"/>
      <c r="BM86" s="105"/>
      <c r="BN86" s="105"/>
      <c r="BO86" s="105"/>
      <c r="BP86" s="105"/>
      <c r="BQ86" s="105"/>
      <c r="BR86" s="105"/>
      <c r="BS86" s="105"/>
      <c r="BT86" s="105"/>
      <c r="BU86" s="97"/>
      <c r="BV86" s="97"/>
      <c r="BW86" s="97"/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</row>
    <row r="87" spans="1:89" ht="13.5" customHeight="1" x14ac:dyDescent="0.2">
      <c r="A87" s="98" t="s">
        <v>48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100"/>
      <c r="AY87" s="107" t="s">
        <v>86</v>
      </c>
      <c r="AZ87" s="108"/>
      <c r="BA87" s="108"/>
      <c r="BB87" s="108"/>
      <c r="BC87" s="108"/>
      <c r="BD87" s="108"/>
      <c r="BE87" s="108"/>
      <c r="BF87" s="108"/>
      <c r="BG87" s="109"/>
      <c r="BH87" s="104"/>
      <c r="BI87" s="97"/>
      <c r="BJ87" s="97"/>
      <c r="BK87" s="97"/>
      <c r="BL87" s="97"/>
      <c r="BM87" s="105"/>
      <c r="BN87" s="105"/>
      <c r="BO87" s="105"/>
      <c r="BP87" s="105"/>
      <c r="BQ87" s="105"/>
      <c r="BR87" s="105"/>
      <c r="BS87" s="105"/>
      <c r="BT87" s="105"/>
      <c r="BU87" s="97"/>
      <c r="BV87" s="97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7"/>
    </row>
    <row r="88" spans="1:89" ht="13.5" customHeight="1" x14ac:dyDescent="0.2">
      <c r="A88" s="98" t="s">
        <v>49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100"/>
      <c r="AY88" s="107" t="s">
        <v>87</v>
      </c>
      <c r="AZ88" s="108"/>
      <c r="BA88" s="108"/>
      <c r="BB88" s="108"/>
      <c r="BC88" s="108"/>
      <c r="BD88" s="108"/>
      <c r="BE88" s="108"/>
      <c r="BF88" s="108"/>
      <c r="BG88" s="109"/>
      <c r="BH88" s="104"/>
      <c r="BI88" s="97"/>
      <c r="BJ88" s="97"/>
      <c r="BK88" s="97"/>
      <c r="BL88" s="97"/>
      <c r="BM88" s="105"/>
      <c r="BN88" s="105"/>
      <c r="BO88" s="105"/>
      <c r="BP88" s="105"/>
      <c r="BQ88" s="105"/>
      <c r="BR88" s="105"/>
      <c r="BS88" s="105"/>
      <c r="BT88" s="105"/>
      <c r="BU88" s="97"/>
      <c r="BV88" s="97"/>
      <c r="BW88" s="97"/>
      <c r="BX88" s="97"/>
      <c r="BY88" s="97"/>
      <c r="BZ88" s="97"/>
      <c r="CA88" s="97"/>
      <c r="CB88" s="97"/>
      <c r="CC88" s="97"/>
      <c r="CD88" s="97"/>
      <c r="CE88" s="97"/>
      <c r="CF88" s="97"/>
      <c r="CG88" s="97"/>
      <c r="CH88" s="97"/>
      <c r="CI88" s="97"/>
      <c r="CJ88" s="97"/>
      <c r="CK88" s="97"/>
    </row>
    <row r="89" spans="1:89" ht="13.5" customHeight="1" x14ac:dyDescent="0.2">
      <c r="A89" s="98" t="s">
        <v>50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100"/>
      <c r="AY89" s="107" t="s">
        <v>88</v>
      </c>
      <c r="AZ89" s="108"/>
      <c r="BA89" s="108"/>
      <c r="BB89" s="108"/>
      <c r="BC89" s="108"/>
      <c r="BD89" s="108"/>
      <c r="BE89" s="108"/>
      <c r="BF89" s="108"/>
      <c r="BG89" s="109"/>
      <c r="BH89" s="104"/>
      <c r="BI89" s="97"/>
      <c r="BJ89" s="97"/>
      <c r="BK89" s="97"/>
      <c r="BL89" s="97"/>
      <c r="BM89" s="105"/>
      <c r="BN89" s="105"/>
      <c r="BO89" s="105"/>
      <c r="BP89" s="105"/>
      <c r="BQ89" s="105"/>
      <c r="BR89" s="105"/>
      <c r="BS89" s="105"/>
      <c r="BT89" s="105"/>
      <c r="BU89" s="97"/>
      <c r="BV89" s="97"/>
      <c r="BW89" s="97"/>
      <c r="BX89" s="97"/>
      <c r="BY89" s="97"/>
      <c r="BZ89" s="97"/>
      <c r="CA89" s="97"/>
      <c r="CB89" s="97"/>
      <c r="CC89" s="97"/>
      <c r="CD89" s="97"/>
      <c r="CE89" s="97"/>
      <c r="CF89" s="97"/>
      <c r="CG89" s="97"/>
      <c r="CH89" s="97"/>
      <c r="CI89" s="97"/>
      <c r="CJ89" s="97"/>
      <c r="CK89" s="97"/>
    </row>
    <row r="90" spans="1:89" ht="13.5" customHeight="1" x14ac:dyDescent="0.2">
      <c r="A90" s="98" t="s">
        <v>51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100"/>
      <c r="AY90" s="107" t="s">
        <v>89</v>
      </c>
      <c r="AZ90" s="108"/>
      <c r="BA90" s="108"/>
      <c r="BB90" s="108"/>
      <c r="BC90" s="108"/>
      <c r="BD90" s="108"/>
      <c r="BE90" s="108"/>
      <c r="BF90" s="108"/>
      <c r="BG90" s="109"/>
      <c r="BH90" s="104"/>
      <c r="BI90" s="97"/>
      <c r="BJ90" s="97"/>
      <c r="BK90" s="97"/>
      <c r="BL90" s="97"/>
      <c r="BM90" s="105"/>
      <c r="BN90" s="105"/>
      <c r="BO90" s="105"/>
      <c r="BP90" s="105"/>
      <c r="BQ90" s="105"/>
      <c r="BR90" s="105"/>
      <c r="BS90" s="105"/>
      <c r="BT90" s="105"/>
      <c r="BU90" s="97"/>
      <c r="BV90" s="97"/>
      <c r="BW90" s="97"/>
      <c r="BX90" s="97"/>
      <c r="BY90" s="97"/>
      <c r="BZ90" s="97"/>
      <c r="CA90" s="97"/>
      <c r="CB90" s="97"/>
      <c r="CC90" s="97"/>
      <c r="CD90" s="97"/>
      <c r="CE90" s="97"/>
      <c r="CF90" s="97"/>
      <c r="CG90" s="97"/>
      <c r="CH90" s="97"/>
      <c r="CI90" s="97"/>
      <c r="CJ90" s="97"/>
      <c r="CK90" s="97"/>
    </row>
    <row r="91" spans="1:89" ht="13.5" customHeight="1" x14ac:dyDescent="0.2">
      <c r="A91" s="98" t="s">
        <v>52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100"/>
      <c r="AY91" s="107" t="s">
        <v>90</v>
      </c>
      <c r="AZ91" s="108"/>
      <c r="BA91" s="108"/>
      <c r="BB91" s="108"/>
      <c r="BC91" s="108"/>
      <c r="BD91" s="108"/>
      <c r="BE91" s="108"/>
      <c r="BF91" s="108"/>
      <c r="BG91" s="109"/>
      <c r="BH91" s="104"/>
      <c r="BI91" s="97"/>
      <c r="BJ91" s="97"/>
      <c r="BK91" s="97"/>
      <c r="BL91" s="97"/>
      <c r="BM91" s="105"/>
      <c r="BN91" s="105"/>
      <c r="BO91" s="105"/>
      <c r="BP91" s="105"/>
      <c r="BQ91" s="105"/>
      <c r="BR91" s="105"/>
      <c r="BS91" s="105"/>
      <c r="BT91" s="105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</row>
    <row r="92" spans="1:89" ht="13.5" customHeight="1" x14ac:dyDescent="0.2">
      <c r="A92" s="98" t="s">
        <v>53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100"/>
      <c r="AY92" s="107" t="s">
        <v>91</v>
      </c>
      <c r="AZ92" s="108"/>
      <c r="BA92" s="108"/>
      <c r="BB92" s="108"/>
      <c r="BC92" s="108"/>
      <c r="BD92" s="108"/>
      <c r="BE92" s="108"/>
      <c r="BF92" s="108"/>
      <c r="BG92" s="109"/>
      <c r="BH92" s="104"/>
      <c r="BI92" s="97"/>
      <c r="BJ92" s="97"/>
      <c r="BK92" s="97"/>
      <c r="BL92" s="97"/>
      <c r="BM92" s="105"/>
      <c r="BN92" s="105"/>
      <c r="BO92" s="105"/>
      <c r="BP92" s="105"/>
      <c r="BQ92" s="105"/>
      <c r="BR92" s="105"/>
      <c r="BS92" s="105"/>
      <c r="BT92" s="105"/>
      <c r="BU92" s="97" t="s">
        <v>103</v>
      </c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</row>
    <row r="93" spans="1:89" ht="13.5" customHeight="1" x14ac:dyDescent="0.2">
      <c r="A93" s="98" t="s">
        <v>54</v>
      </c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100"/>
      <c r="AY93" s="107" t="s">
        <v>92</v>
      </c>
      <c r="AZ93" s="108"/>
      <c r="BA93" s="108"/>
      <c r="BB93" s="108"/>
      <c r="BC93" s="108"/>
      <c r="BD93" s="108"/>
      <c r="BE93" s="108"/>
      <c r="BF93" s="108"/>
      <c r="BG93" s="109"/>
      <c r="BH93" s="104"/>
      <c r="BI93" s="97"/>
      <c r="BJ93" s="97"/>
      <c r="BK93" s="97"/>
      <c r="BL93" s="97"/>
      <c r="BM93" s="105"/>
      <c r="BN93" s="105"/>
      <c r="BO93" s="105"/>
      <c r="BP93" s="105"/>
      <c r="BQ93" s="105"/>
      <c r="BR93" s="105"/>
      <c r="BS93" s="105"/>
      <c r="BT93" s="105"/>
      <c r="BU93" s="97" t="s">
        <v>103</v>
      </c>
      <c r="BV93" s="97"/>
      <c r="BW93" s="97"/>
      <c r="BX93" s="97"/>
      <c r="BY93" s="97"/>
      <c r="BZ93" s="97"/>
      <c r="CA93" s="97"/>
      <c r="CB93" s="97"/>
      <c r="CC93" s="97"/>
      <c r="CD93" s="97"/>
      <c r="CE93" s="97"/>
      <c r="CF93" s="97"/>
      <c r="CG93" s="97"/>
      <c r="CH93" s="97"/>
      <c r="CI93" s="97"/>
      <c r="CJ93" s="97"/>
      <c r="CK93" s="97"/>
    </row>
    <row r="94" spans="1:89" ht="13.5" customHeight="1" x14ac:dyDescent="0.2">
      <c r="A94" s="98" t="s">
        <v>55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100"/>
      <c r="AY94" s="107" t="s">
        <v>93</v>
      </c>
      <c r="AZ94" s="108"/>
      <c r="BA94" s="108"/>
      <c r="BB94" s="108"/>
      <c r="BC94" s="108"/>
      <c r="BD94" s="108"/>
      <c r="BE94" s="108"/>
      <c r="BF94" s="108"/>
      <c r="BG94" s="109"/>
      <c r="BH94" s="104"/>
      <c r="BI94" s="97"/>
      <c r="BJ94" s="97"/>
      <c r="BK94" s="97"/>
      <c r="BL94" s="97"/>
      <c r="BM94" s="105"/>
      <c r="BN94" s="105"/>
      <c r="BO94" s="105"/>
      <c r="BP94" s="105"/>
      <c r="BQ94" s="105"/>
      <c r="BR94" s="105"/>
      <c r="BS94" s="105"/>
      <c r="BT94" s="105"/>
      <c r="BU94" s="97"/>
      <c r="BV94" s="97"/>
      <c r="BW94" s="97"/>
      <c r="BX94" s="97"/>
      <c r="BY94" s="97"/>
      <c r="BZ94" s="97"/>
      <c r="CA94" s="97"/>
      <c r="CB94" s="97"/>
      <c r="CC94" s="97"/>
      <c r="CD94" s="97"/>
      <c r="CE94" s="97"/>
      <c r="CF94" s="97"/>
      <c r="CG94" s="97"/>
      <c r="CH94" s="97"/>
      <c r="CI94" s="97"/>
      <c r="CJ94" s="97"/>
      <c r="CK94" s="97"/>
    </row>
    <row r="95" spans="1:89" ht="13.5" customHeight="1" x14ac:dyDescent="0.2">
      <c r="A95" s="98" t="s">
        <v>56</v>
      </c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100"/>
      <c r="AY95" s="107" t="s">
        <v>94</v>
      </c>
      <c r="AZ95" s="108"/>
      <c r="BA95" s="108"/>
      <c r="BB95" s="108"/>
      <c r="BC95" s="108"/>
      <c r="BD95" s="108"/>
      <c r="BE95" s="108"/>
      <c r="BF95" s="108"/>
      <c r="BG95" s="109"/>
      <c r="BH95" s="104"/>
      <c r="BI95" s="97"/>
      <c r="BJ95" s="97"/>
      <c r="BK95" s="97"/>
      <c r="BL95" s="97"/>
      <c r="BM95" s="105"/>
      <c r="BN95" s="105"/>
      <c r="BO95" s="105"/>
      <c r="BP95" s="105"/>
      <c r="BQ95" s="105"/>
      <c r="BR95" s="105"/>
      <c r="BS95" s="105"/>
      <c r="BT95" s="105"/>
      <c r="BU95" s="97" t="s">
        <v>103</v>
      </c>
      <c r="BV95" s="97"/>
      <c r="BW95" s="97"/>
      <c r="BX95" s="97"/>
      <c r="BY95" s="97"/>
      <c r="BZ95" s="97"/>
      <c r="CA95" s="97"/>
      <c r="CB95" s="97"/>
      <c r="CC95" s="97"/>
      <c r="CD95" s="97"/>
      <c r="CE95" s="97"/>
      <c r="CF95" s="97"/>
      <c r="CG95" s="97"/>
      <c r="CH95" s="97"/>
      <c r="CI95" s="97"/>
      <c r="CJ95" s="97"/>
      <c r="CK95" s="97"/>
    </row>
    <row r="96" spans="1:89" ht="13.5" customHeight="1" x14ac:dyDescent="0.2">
      <c r="A96" s="98" t="s">
        <v>57</v>
      </c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100"/>
      <c r="AY96" s="107" t="s">
        <v>95</v>
      </c>
      <c r="AZ96" s="108"/>
      <c r="BA96" s="108"/>
      <c r="BB96" s="108"/>
      <c r="BC96" s="108"/>
      <c r="BD96" s="108"/>
      <c r="BE96" s="108"/>
      <c r="BF96" s="108"/>
      <c r="BG96" s="109"/>
      <c r="BH96" s="104"/>
      <c r="BI96" s="97"/>
      <c r="BJ96" s="97"/>
      <c r="BK96" s="97"/>
      <c r="BL96" s="97"/>
      <c r="BM96" s="105"/>
      <c r="BN96" s="105"/>
      <c r="BO96" s="105"/>
      <c r="BP96" s="105"/>
      <c r="BQ96" s="105"/>
      <c r="BR96" s="105"/>
      <c r="BS96" s="105"/>
      <c r="BT96" s="105"/>
      <c r="BU96" s="97" t="s">
        <v>103</v>
      </c>
      <c r="BV96" s="97"/>
      <c r="BW96" s="97"/>
      <c r="BX96" s="97"/>
      <c r="BY96" s="97"/>
      <c r="BZ96" s="97"/>
      <c r="CA96" s="97"/>
      <c r="CB96" s="97"/>
      <c r="CC96" s="97"/>
      <c r="CD96" s="97"/>
      <c r="CE96" s="97"/>
      <c r="CF96" s="97"/>
      <c r="CG96" s="97"/>
      <c r="CH96" s="97"/>
      <c r="CI96" s="97"/>
      <c r="CJ96" s="97"/>
      <c r="CK96" s="97"/>
    </row>
    <row r="97" spans="1:89" ht="13.5" customHeight="1" x14ac:dyDescent="0.2">
      <c r="A97" s="98" t="s">
        <v>58</v>
      </c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100"/>
      <c r="AY97" s="107" t="s">
        <v>96</v>
      </c>
      <c r="AZ97" s="108"/>
      <c r="BA97" s="108"/>
      <c r="BB97" s="108"/>
      <c r="BC97" s="108"/>
      <c r="BD97" s="108"/>
      <c r="BE97" s="108"/>
      <c r="BF97" s="108"/>
      <c r="BG97" s="109"/>
      <c r="BH97" s="104"/>
      <c r="BI97" s="97"/>
      <c r="BJ97" s="97"/>
      <c r="BK97" s="97"/>
      <c r="BL97" s="97"/>
      <c r="BM97" s="105"/>
      <c r="BN97" s="105"/>
      <c r="BO97" s="105"/>
      <c r="BP97" s="105"/>
      <c r="BQ97" s="105"/>
      <c r="BR97" s="105"/>
      <c r="BS97" s="105"/>
      <c r="BT97" s="105"/>
      <c r="BU97" s="97"/>
      <c r="BV97" s="97"/>
      <c r="BW97" s="97"/>
      <c r="BX97" s="97"/>
      <c r="BY97" s="97"/>
      <c r="BZ97" s="97"/>
      <c r="CA97" s="97"/>
      <c r="CB97" s="97"/>
      <c r="CC97" s="97"/>
      <c r="CD97" s="97"/>
      <c r="CE97" s="97"/>
      <c r="CF97" s="97"/>
      <c r="CG97" s="97"/>
      <c r="CH97" s="97"/>
      <c r="CI97" s="97"/>
      <c r="CJ97" s="97"/>
      <c r="CK97" s="97"/>
    </row>
    <row r="98" spans="1:89" ht="13.5" customHeight="1" x14ac:dyDescent="0.2">
      <c r="A98" s="98" t="s">
        <v>59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100"/>
      <c r="AY98" s="107" t="s">
        <v>97</v>
      </c>
      <c r="AZ98" s="108"/>
      <c r="BA98" s="108"/>
      <c r="BB98" s="108"/>
      <c r="BC98" s="108"/>
      <c r="BD98" s="108"/>
      <c r="BE98" s="108"/>
      <c r="BF98" s="108"/>
      <c r="BG98" s="109"/>
      <c r="BH98" s="110"/>
      <c r="BI98" s="111"/>
      <c r="BJ98" s="111"/>
      <c r="BK98" s="111"/>
      <c r="BL98" s="111"/>
      <c r="BM98" s="112"/>
      <c r="BN98" s="112"/>
      <c r="BO98" s="112"/>
      <c r="BP98" s="112"/>
      <c r="BQ98" s="112"/>
      <c r="BR98" s="112"/>
      <c r="BS98" s="112"/>
      <c r="BT98" s="112"/>
      <c r="BU98" s="97"/>
      <c r="BV98" s="97"/>
      <c r="BW98" s="97"/>
      <c r="BX98" s="97"/>
      <c r="BY98" s="97"/>
      <c r="BZ98" s="97"/>
      <c r="CA98" s="97"/>
      <c r="CB98" s="97"/>
      <c r="CC98" s="97"/>
      <c r="CD98" s="97"/>
      <c r="CE98" s="97"/>
      <c r="CF98" s="97"/>
      <c r="CG98" s="97"/>
      <c r="CH98" s="97"/>
      <c r="CI98" s="97"/>
      <c r="CJ98" s="97"/>
      <c r="CK98" s="97"/>
    </row>
    <row r="99" spans="1:89" ht="26.25" customHeight="1" x14ac:dyDescent="0.2">
      <c r="A99" s="98" t="s">
        <v>60</v>
      </c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100"/>
      <c r="AY99" s="101" t="s">
        <v>98</v>
      </c>
      <c r="AZ99" s="102"/>
      <c r="BA99" s="102"/>
      <c r="BB99" s="102"/>
      <c r="BC99" s="102"/>
      <c r="BD99" s="102"/>
      <c r="BE99" s="102"/>
      <c r="BF99" s="102"/>
      <c r="BG99" s="103"/>
      <c r="BH99" s="104"/>
      <c r="BI99" s="97"/>
      <c r="BJ99" s="97"/>
      <c r="BK99" s="97"/>
      <c r="BL99" s="97"/>
      <c r="BM99" s="105"/>
      <c r="BN99" s="105"/>
      <c r="BO99" s="105"/>
      <c r="BP99" s="105"/>
      <c r="BQ99" s="105"/>
      <c r="BR99" s="105"/>
      <c r="BS99" s="105"/>
      <c r="BT99" s="105"/>
      <c r="BU99" s="97" t="s">
        <v>103</v>
      </c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</row>
    <row r="100" spans="1:89" ht="13.5" customHeight="1" x14ac:dyDescent="0.2">
      <c r="A100" s="98" t="s">
        <v>61</v>
      </c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100"/>
      <c r="AY100" s="107" t="s">
        <v>99</v>
      </c>
      <c r="AZ100" s="108"/>
      <c r="BA100" s="108"/>
      <c r="BB100" s="108"/>
      <c r="BC100" s="108"/>
      <c r="BD100" s="108"/>
      <c r="BE100" s="108"/>
      <c r="BF100" s="108"/>
      <c r="BG100" s="109"/>
      <c r="BH100" s="104"/>
      <c r="BI100" s="97"/>
      <c r="BJ100" s="97"/>
      <c r="BK100" s="97"/>
      <c r="BL100" s="97"/>
      <c r="BM100" s="105"/>
      <c r="BN100" s="105"/>
      <c r="BO100" s="105"/>
      <c r="BP100" s="105"/>
      <c r="BQ100" s="105"/>
      <c r="BR100" s="105"/>
      <c r="BS100" s="105"/>
      <c r="BT100" s="105"/>
      <c r="BU100" s="97" t="s">
        <v>103</v>
      </c>
      <c r="BV100" s="97"/>
      <c r="BW100" s="97"/>
      <c r="BX100" s="97"/>
      <c r="BY100" s="97"/>
      <c r="BZ100" s="97"/>
      <c r="CA100" s="97"/>
      <c r="CB100" s="97"/>
      <c r="CC100" s="97"/>
      <c r="CD100" s="97"/>
      <c r="CE100" s="97"/>
      <c r="CF100" s="97"/>
      <c r="CG100" s="97"/>
      <c r="CH100" s="97"/>
      <c r="CI100" s="97"/>
      <c r="CJ100" s="97"/>
      <c r="CK100" s="97"/>
    </row>
    <row r="101" spans="1:89" ht="13.5" customHeight="1" x14ac:dyDescent="0.2">
      <c r="A101" s="98" t="s">
        <v>62</v>
      </c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100"/>
      <c r="AY101" s="107" t="s">
        <v>100</v>
      </c>
      <c r="AZ101" s="108"/>
      <c r="BA101" s="108"/>
      <c r="BB101" s="108"/>
      <c r="BC101" s="108"/>
      <c r="BD101" s="108"/>
      <c r="BE101" s="108"/>
      <c r="BF101" s="108"/>
      <c r="BG101" s="109"/>
      <c r="BH101" s="104"/>
      <c r="BI101" s="97"/>
      <c r="BJ101" s="97"/>
      <c r="BK101" s="97"/>
      <c r="BL101" s="97"/>
      <c r="BM101" s="105"/>
      <c r="BN101" s="105"/>
      <c r="BO101" s="105"/>
      <c r="BP101" s="105"/>
      <c r="BQ101" s="105"/>
      <c r="BR101" s="105"/>
      <c r="BS101" s="105"/>
      <c r="BT101" s="105"/>
      <c r="BU101" s="97" t="s">
        <v>103</v>
      </c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</row>
    <row r="102" spans="1:89" ht="13.5" customHeight="1" x14ac:dyDescent="0.2">
      <c r="A102" s="98" t="s">
        <v>63</v>
      </c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100"/>
      <c r="AY102" s="107" t="s">
        <v>101</v>
      </c>
      <c r="AZ102" s="108"/>
      <c r="BA102" s="108"/>
      <c r="BB102" s="108"/>
      <c r="BC102" s="108"/>
      <c r="BD102" s="108"/>
      <c r="BE102" s="108"/>
      <c r="BF102" s="108"/>
      <c r="BG102" s="109"/>
      <c r="BH102" s="104"/>
      <c r="BI102" s="97"/>
      <c r="BJ102" s="97"/>
      <c r="BK102" s="97"/>
      <c r="BL102" s="97"/>
      <c r="BM102" s="105"/>
      <c r="BN102" s="105"/>
      <c r="BO102" s="105"/>
      <c r="BP102" s="105"/>
      <c r="BQ102" s="105"/>
      <c r="BR102" s="105"/>
      <c r="BS102" s="105"/>
      <c r="BT102" s="105"/>
      <c r="BU102" s="97" t="s">
        <v>103</v>
      </c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</row>
    <row r="103" spans="1:89" ht="13.5" customHeight="1" x14ac:dyDescent="0.2">
      <c r="A103" s="98" t="s">
        <v>64</v>
      </c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100"/>
      <c r="AY103" s="107" t="s">
        <v>102</v>
      </c>
      <c r="AZ103" s="108"/>
      <c r="BA103" s="108"/>
      <c r="BB103" s="108"/>
      <c r="BC103" s="108"/>
      <c r="BD103" s="108"/>
      <c r="BE103" s="108"/>
      <c r="BF103" s="108"/>
      <c r="BG103" s="109"/>
      <c r="BH103" s="104"/>
      <c r="BI103" s="97"/>
      <c r="BJ103" s="97"/>
      <c r="BK103" s="97"/>
      <c r="BL103" s="97"/>
      <c r="BM103" s="105"/>
      <c r="BN103" s="105"/>
      <c r="BO103" s="105"/>
      <c r="BP103" s="105"/>
      <c r="BQ103" s="105"/>
      <c r="BR103" s="105"/>
      <c r="BS103" s="105"/>
      <c r="BT103" s="105"/>
      <c r="BU103" s="97" t="s">
        <v>103</v>
      </c>
      <c r="BV103" s="97"/>
      <c r="BW103" s="97"/>
      <c r="BX103" s="97"/>
      <c r="BY103" s="97"/>
      <c r="BZ103" s="97"/>
      <c r="CA103" s="97"/>
      <c r="CB103" s="97"/>
      <c r="CC103" s="97"/>
      <c r="CD103" s="97"/>
      <c r="CE103" s="97"/>
      <c r="CF103" s="97"/>
      <c r="CG103" s="97"/>
      <c r="CH103" s="97"/>
      <c r="CI103" s="97"/>
      <c r="CJ103" s="97"/>
      <c r="CK103" s="97"/>
    </row>
    <row r="104" spans="1:89" ht="13.5" customHeight="1" x14ac:dyDescent="0.2">
      <c r="A104" s="98" t="s">
        <v>105</v>
      </c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100"/>
      <c r="AY104" s="107" t="s">
        <v>218</v>
      </c>
      <c r="AZ104" s="108"/>
      <c r="BA104" s="108"/>
      <c r="BB104" s="108"/>
      <c r="BC104" s="108"/>
      <c r="BD104" s="108"/>
      <c r="BE104" s="108"/>
      <c r="BF104" s="108"/>
      <c r="BG104" s="109"/>
      <c r="BH104" s="104"/>
      <c r="BI104" s="97"/>
      <c r="BJ104" s="97"/>
      <c r="BK104" s="97"/>
      <c r="BL104" s="97"/>
      <c r="BM104" s="105"/>
      <c r="BN104" s="105"/>
      <c r="BO104" s="105"/>
      <c r="BP104" s="105"/>
      <c r="BQ104" s="105"/>
      <c r="BR104" s="105"/>
      <c r="BS104" s="105"/>
      <c r="BT104" s="105"/>
      <c r="BU104" s="97" t="s">
        <v>103</v>
      </c>
      <c r="BV104" s="97"/>
      <c r="BW104" s="97"/>
      <c r="BX104" s="97"/>
      <c r="BY104" s="97"/>
      <c r="BZ104" s="97"/>
      <c r="CA104" s="97"/>
      <c r="CB104" s="97"/>
      <c r="CC104" s="97"/>
      <c r="CD104" s="97"/>
      <c r="CE104" s="97"/>
      <c r="CF104" s="97"/>
      <c r="CG104" s="97"/>
      <c r="CH104" s="97"/>
      <c r="CI104" s="97"/>
      <c r="CJ104" s="97"/>
      <c r="CK104" s="97"/>
    </row>
    <row r="105" spans="1:89" ht="13.5" customHeight="1" x14ac:dyDescent="0.2">
      <c r="A105" s="98" t="s">
        <v>106</v>
      </c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100"/>
      <c r="AY105" s="107" t="s">
        <v>219</v>
      </c>
      <c r="AZ105" s="108"/>
      <c r="BA105" s="108"/>
      <c r="BB105" s="108"/>
      <c r="BC105" s="108"/>
      <c r="BD105" s="108"/>
      <c r="BE105" s="108"/>
      <c r="BF105" s="108"/>
      <c r="BG105" s="109"/>
      <c r="BH105" s="104"/>
      <c r="BI105" s="97"/>
      <c r="BJ105" s="97"/>
      <c r="BK105" s="97"/>
      <c r="BL105" s="97"/>
      <c r="BM105" s="105"/>
      <c r="BN105" s="105"/>
      <c r="BO105" s="105"/>
      <c r="BP105" s="105"/>
      <c r="BQ105" s="105"/>
      <c r="BR105" s="105"/>
      <c r="BS105" s="105"/>
      <c r="BT105" s="105"/>
      <c r="BU105" s="97" t="s">
        <v>103</v>
      </c>
      <c r="BV105" s="97"/>
      <c r="BW105" s="97"/>
      <c r="BX105" s="97"/>
      <c r="BY105" s="97"/>
      <c r="BZ105" s="97"/>
      <c r="CA105" s="97"/>
      <c r="CB105" s="97"/>
      <c r="CC105" s="97"/>
      <c r="CD105" s="97"/>
      <c r="CE105" s="97"/>
      <c r="CF105" s="97"/>
      <c r="CG105" s="97"/>
      <c r="CH105" s="97"/>
      <c r="CI105" s="97"/>
      <c r="CJ105" s="97"/>
      <c r="CK105" s="97"/>
    </row>
    <row r="106" spans="1:89" ht="13.5" customHeight="1" x14ac:dyDescent="0.2">
      <c r="A106" s="98" t="s">
        <v>107</v>
      </c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100"/>
      <c r="AY106" s="107" t="s">
        <v>220</v>
      </c>
      <c r="AZ106" s="108"/>
      <c r="BA106" s="108"/>
      <c r="BB106" s="108"/>
      <c r="BC106" s="108"/>
      <c r="BD106" s="108"/>
      <c r="BE106" s="108"/>
      <c r="BF106" s="108"/>
      <c r="BG106" s="109"/>
      <c r="BH106" s="104"/>
      <c r="BI106" s="97"/>
      <c r="BJ106" s="97"/>
      <c r="BK106" s="97"/>
      <c r="BL106" s="97"/>
      <c r="BM106" s="105"/>
      <c r="BN106" s="105"/>
      <c r="BO106" s="105"/>
      <c r="BP106" s="105"/>
      <c r="BQ106" s="105"/>
      <c r="BR106" s="105"/>
      <c r="BS106" s="105"/>
      <c r="BT106" s="105"/>
      <c r="BU106" s="97" t="s">
        <v>103</v>
      </c>
      <c r="BV106" s="97"/>
      <c r="BW106" s="97"/>
      <c r="BX106" s="97"/>
      <c r="BY106" s="97"/>
      <c r="BZ106" s="97"/>
      <c r="CA106" s="97"/>
      <c r="CB106" s="97"/>
      <c r="CC106" s="97"/>
      <c r="CD106" s="97"/>
      <c r="CE106" s="97"/>
      <c r="CF106" s="97"/>
      <c r="CG106" s="97"/>
      <c r="CH106" s="97"/>
      <c r="CI106" s="97"/>
      <c r="CJ106" s="97"/>
      <c r="CK106" s="97"/>
    </row>
    <row r="107" spans="1:89" ht="13.5" customHeight="1" x14ac:dyDescent="0.2">
      <c r="A107" s="98" t="s">
        <v>108</v>
      </c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100"/>
      <c r="AY107" s="107" t="s">
        <v>221</v>
      </c>
      <c r="AZ107" s="108"/>
      <c r="BA107" s="108"/>
      <c r="BB107" s="108"/>
      <c r="BC107" s="108"/>
      <c r="BD107" s="108"/>
      <c r="BE107" s="108"/>
      <c r="BF107" s="108"/>
      <c r="BG107" s="109"/>
      <c r="BH107" s="104"/>
      <c r="BI107" s="97"/>
      <c r="BJ107" s="97"/>
      <c r="BK107" s="97"/>
      <c r="BL107" s="97"/>
      <c r="BM107" s="105"/>
      <c r="BN107" s="105"/>
      <c r="BO107" s="105"/>
      <c r="BP107" s="105"/>
      <c r="BQ107" s="105"/>
      <c r="BR107" s="105"/>
      <c r="BS107" s="105"/>
      <c r="BT107" s="105"/>
      <c r="BU107" s="97" t="s">
        <v>103</v>
      </c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</row>
    <row r="108" spans="1:89" ht="13.5" customHeight="1" x14ac:dyDescent="0.2">
      <c r="A108" s="120" t="s">
        <v>109</v>
      </c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2"/>
      <c r="AY108" s="116" t="s">
        <v>117</v>
      </c>
      <c r="AZ108" s="117"/>
      <c r="BA108" s="117"/>
      <c r="BB108" s="117"/>
      <c r="BC108" s="117"/>
      <c r="BD108" s="117"/>
      <c r="BE108" s="117"/>
      <c r="BF108" s="117"/>
      <c r="BG108" s="118"/>
      <c r="BH108" s="110"/>
      <c r="BI108" s="111"/>
      <c r="BJ108" s="111"/>
      <c r="BK108" s="111"/>
      <c r="BL108" s="111"/>
      <c r="BM108" s="112"/>
      <c r="BN108" s="112"/>
      <c r="BO108" s="112"/>
      <c r="BP108" s="112"/>
      <c r="BQ108" s="112"/>
      <c r="BR108" s="112"/>
      <c r="BS108" s="112"/>
      <c r="BT108" s="112"/>
      <c r="BU108" s="97" t="s">
        <v>103</v>
      </c>
      <c r="BV108" s="97"/>
      <c r="BW108" s="97"/>
      <c r="BX108" s="97"/>
      <c r="BY108" s="97"/>
      <c r="BZ108" s="97"/>
      <c r="CA108" s="97"/>
      <c r="CB108" s="97"/>
      <c r="CC108" s="97"/>
      <c r="CD108" s="97"/>
      <c r="CE108" s="97"/>
      <c r="CF108" s="97"/>
      <c r="CG108" s="97"/>
      <c r="CH108" s="97"/>
      <c r="CI108" s="97"/>
      <c r="CJ108" s="97"/>
      <c r="CK108" s="97"/>
    </row>
    <row r="109" spans="1:89" ht="13.5" customHeight="1" x14ac:dyDescent="0.25">
      <c r="A109" s="32" t="s">
        <v>104</v>
      </c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</row>
    <row r="110" spans="1:89" ht="13.5" customHeight="1" x14ac:dyDescent="0.25">
      <c r="A110" s="25" t="s">
        <v>24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 t="s">
        <v>23</v>
      </c>
      <c r="AZ110" s="25"/>
      <c r="BA110" s="25"/>
      <c r="BB110" s="25"/>
      <c r="BC110" s="25"/>
      <c r="BD110" s="25"/>
      <c r="BE110" s="25"/>
      <c r="BF110" s="25"/>
      <c r="BG110" s="25"/>
      <c r="BH110" s="25" t="s">
        <v>22</v>
      </c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 t="s">
        <v>19</v>
      </c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</row>
    <row r="111" spans="1:89" ht="13.5" customHeight="1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</row>
    <row r="112" spans="1:89" ht="13.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 t="s">
        <v>21</v>
      </c>
      <c r="BI112" s="25"/>
      <c r="BJ112" s="25"/>
      <c r="BK112" s="25"/>
      <c r="BL112" s="25"/>
      <c r="BM112" s="25" t="s">
        <v>20</v>
      </c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</row>
    <row r="113" spans="1:89" ht="13.5" customHeight="1" x14ac:dyDescent="0.25">
      <c r="A113" s="25" t="s">
        <v>25</v>
      </c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 t="s">
        <v>26</v>
      </c>
      <c r="AZ113" s="25"/>
      <c r="BA113" s="25"/>
      <c r="BB113" s="25"/>
      <c r="BC113" s="25"/>
      <c r="BD113" s="25"/>
      <c r="BE113" s="25"/>
      <c r="BF113" s="25"/>
      <c r="BG113" s="25"/>
      <c r="BH113" s="25">
        <v>1</v>
      </c>
      <c r="BI113" s="25"/>
      <c r="BJ113" s="25"/>
      <c r="BK113" s="25"/>
      <c r="BL113" s="25"/>
      <c r="BM113" s="25">
        <v>2</v>
      </c>
      <c r="BN113" s="25"/>
      <c r="BO113" s="25"/>
      <c r="BP113" s="25"/>
      <c r="BQ113" s="25"/>
      <c r="BR113" s="25"/>
      <c r="BS113" s="25"/>
      <c r="BT113" s="25"/>
      <c r="BU113" s="25">
        <v>3</v>
      </c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</row>
    <row r="114" spans="1:89" ht="26.25" customHeight="1" x14ac:dyDescent="0.2">
      <c r="A114" s="98" t="s">
        <v>60</v>
      </c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100"/>
      <c r="AY114" s="101" t="s">
        <v>118</v>
      </c>
      <c r="AZ114" s="102"/>
      <c r="BA114" s="102"/>
      <c r="BB114" s="102"/>
      <c r="BC114" s="102"/>
      <c r="BD114" s="102"/>
      <c r="BE114" s="102"/>
      <c r="BF114" s="102"/>
      <c r="BG114" s="103"/>
      <c r="BH114" s="97"/>
      <c r="BI114" s="97"/>
      <c r="BJ114" s="97"/>
      <c r="BK114" s="97"/>
      <c r="BL114" s="97"/>
      <c r="BM114" s="105"/>
      <c r="BN114" s="105"/>
      <c r="BO114" s="105"/>
      <c r="BP114" s="105"/>
      <c r="BQ114" s="105"/>
      <c r="BR114" s="105"/>
      <c r="BS114" s="105"/>
      <c r="BT114" s="105"/>
      <c r="BU114" s="123" t="s">
        <v>103</v>
      </c>
      <c r="BV114" s="124"/>
      <c r="BW114" s="124"/>
      <c r="BX114" s="124"/>
      <c r="BY114" s="124"/>
      <c r="BZ114" s="124"/>
      <c r="CA114" s="124"/>
      <c r="CB114" s="124"/>
      <c r="CC114" s="124"/>
      <c r="CD114" s="124"/>
      <c r="CE114" s="124"/>
      <c r="CF114" s="124"/>
      <c r="CG114" s="124"/>
      <c r="CH114" s="124"/>
      <c r="CI114" s="124"/>
      <c r="CJ114" s="124"/>
      <c r="CK114" s="104"/>
    </row>
    <row r="115" spans="1:89" ht="13.5" customHeight="1" x14ac:dyDescent="0.2">
      <c r="A115" s="98" t="s">
        <v>61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100"/>
      <c r="AY115" s="107" t="s">
        <v>119</v>
      </c>
      <c r="AZ115" s="108"/>
      <c r="BA115" s="108"/>
      <c r="BB115" s="108"/>
      <c r="BC115" s="108"/>
      <c r="BD115" s="108"/>
      <c r="BE115" s="108"/>
      <c r="BF115" s="108"/>
      <c r="BG115" s="109"/>
      <c r="BH115" s="97"/>
      <c r="BI115" s="97"/>
      <c r="BJ115" s="97"/>
      <c r="BK115" s="97"/>
      <c r="BL115" s="97"/>
      <c r="BM115" s="105"/>
      <c r="BN115" s="105"/>
      <c r="BO115" s="105"/>
      <c r="BP115" s="105"/>
      <c r="BQ115" s="105"/>
      <c r="BR115" s="105"/>
      <c r="BS115" s="105"/>
      <c r="BT115" s="105"/>
      <c r="BU115" s="97" t="s">
        <v>103</v>
      </c>
      <c r="BV115" s="97"/>
      <c r="BW115" s="97"/>
      <c r="BX115" s="97"/>
      <c r="BY115" s="97"/>
      <c r="BZ115" s="97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</row>
    <row r="116" spans="1:89" ht="13.5" customHeight="1" x14ac:dyDescent="0.2">
      <c r="A116" s="98" t="s">
        <v>110</v>
      </c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  <c r="AV116" s="99"/>
      <c r="AW116" s="99"/>
      <c r="AX116" s="100"/>
      <c r="AY116" s="107" t="s">
        <v>120</v>
      </c>
      <c r="AZ116" s="108"/>
      <c r="BA116" s="108"/>
      <c r="BB116" s="108"/>
      <c r="BC116" s="108"/>
      <c r="BD116" s="108"/>
      <c r="BE116" s="108"/>
      <c r="BF116" s="108"/>
      <c r="BG116" s="109"/>
      <c r="BH116" s="97"/>
      <c r="BI116" s="97"/>
      <c r="BJ116" s="97"/>
      <c r="BK116" s="97"/>
      <c r="BL116" s="97"/>
      <c r="BM116" s="105"/>
      <c r="BN116" s="105"/>
      <c r="BO116" s="105"/>
      <c r="BP116" s="105"/>
      <c r="BQ116" s="105"/>
      <c r="BR116" s="105"/>
      <c r="BS116" s="105"/>
      <c r="BT116" s="105"/>
      <c r="BU116" s="97" t="s">
        <v>103</v>
      </c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</row>
    <row r="117" spans="1:89" ht="13.5" customHeight="1" x14ac:dyDescent="0.2">
      <c r="A117" s="98" t="s">
        <v>111</v>
      </c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100"/>
      <c r="AY117" s="107" t="s">
        <v>121</v>
      </c>
      <c r="AZ117" s="108"/>
      <c r="BA117" s="108"/>
      <c r="BB117" s="108"/>
      <c r="BC117" s="108"/>
      <c r="BD117" s="108"/>
      <c r="BE117" s="108"/>
      <c r="BF117" s="108"/>
      <c r="BG117" s="109"/>
      <c r="BH117" s="97"/>
      <c r="BI117" s="97"/>
      <c r="BJ117" s="97"/>
      <c r="BK117" s="97"/>
      <c r="BL117" s="97"/>
      <c r="BM117" s="105"/>
      <c r="BN117" s="105"/>
      <c r="BO117" s="105"/>
      <c r="BP117" s="105"/>
      <c r="BQ117" s="105"/>
      <c r="BR117" s="105"/>
      <c r="BS117" s="105"/>
      <c r="BT117" s="105"/>
      <c r="BU117" s="97" t="s">
        <v>103</v>
      </c>
      <c r="BV117" s="97"/>
      <c r="BW117" s="97"/>
      <c r="BX117" s="97"/>
      <c r="BY117" s="97"/>
      <c r="BZ117" s="97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</row>
    <row r="118" spans="1:89" ht="13.5" customHeight="1" x14ac:dyDescent="0.2">
      <c r="A118" s="98" t="s">
        <v>112</v>
      </c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100"/>
      <c r="AY118" s="107" t="s">
        <v>122</v>
      </c>
      <c r="AZ118" s="108"/>
      <c r="BA118" s="108"/>
      <c r="BB118" s="108"/>
      <c r="BC118" s="108"/>
      <c r="BD118" s="108"/>
      <c r="BE118" s="108"/>
      <c r="BF118" s="108"/>
      <c r="BG118" s="109"/>
      <c r="BH118" s="111"/>
      <c r="BI118" s="111"/>
      <c r="BJ118" s="111"/>
      <c r="BK118" s="111"/>
      <c r="BL118" s="111"/>
      <c r="BM118" s="112"/>
      <c r="BN118" s="112"/>
      <c r="BO118" s="112"/>
      <c r="BP118" s="112"/>
      <c r="BQ118" s="112"/>
      <c r="BR118" s="112"/>
      <c r="BS118" s="112"/>
      <c r="BT118" s="112"/>
      <c r="BU118" s="97"/>
      <c r="BV118" s="97"/>
      <c r="BW118" s="97"/>
      <c r="BX118" s="97"/>
      <c r="BY118" s="97"/>
      <c r="BZ118" s="97"/>
      <c r="CA118" s="97"/>
      <c r="CB118" s="97"/>
      <c r="CC118" s="97"/>
      <c r="CD118" s="97"/>
      <c r="CE118" s="97"/>
      <c r="CF118" s="97"/>
      <c r="CG118" s="97"/>
      <c r="CH118" s="97"/>
      <c r="CI118" s="97"/>
      <c r="CJ118" s="97"/>
      <c r="CK118" s="97"/>
    </row>
    <row r="119" spans="1:89" ht="26.25" customHeight="1" x14ac:dyDescent="0.2">
      <c r="A119" s="98" t="s">
        <v>113</v>
      </c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  <c r="AV119" s="99"/>
      <c r="AW119" s="99"/>
      <c r="AX119" s="100"/>
      <c r="AY119" s="101" t="s">
        <v>123</v>
      </c>
      <c r="AZ119" s="102"/>
      <c r="BA119" s="102"/>
      <c r="BB119" s="102"/>
      <c r="BC119" s="102"/>
      <c r="BD119" s="102"/>
      <c r="BE119" s="102"/>
      <c r="BF119" s="102"/>
      <c r="BG119" s="103"/>
      <c r="BH119" s="97"/>
      <c r="BI119" s="97"/>
      <c r="BJ119" s="97"/>
      <c r="BK119" s="97"/>
      <c r="BL119" s="97"/>
      <c r="BM119" s="105"/>
      <c r="BN119" s="105"/>
      <c r="BO119" s="105"/>
      <c r="BP119" s="105"/>
      <c r="BQ119" s="105"/>
      <c r="BR119" s="105"/>
      <c r="BS119" s="105"/>
      <c r="BT119" s="105"/>
      <c r="BU119" s="123" t="s">
        <v>103</v>
      </c>
      <c r="BV119" s="124"/>
      <c r="BW119" s="124"/>
      <c r="BX119" s="124"/>
      <c r="BY119" s="124"/>
      <c r="BZ119" s="124"/>
      <c r="CA119" s="124"/>
      <c r="CB119" s="124"/>
      <c r="CC119" s="124"/>
      <c r="CD119" s="124"/>
      <c r="CE119" s="124"/>
      <c r="CF119" s="124"/>
      <c r="CG119" s="124"/>
      <c r="CH119" s="124"/>
      <c r="CI119" s="124"/>
      <c r="CJ119" s="124"/>
      <c r="CK119" s="104"/>
    </row>
    <row r="120" spans="1:89" ht="13.5" customHeight="1" x14ac:dyDescent="0.2">
      <c r="A120" s="98" t="s">
        <v>114</v>
      </c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100"/>
      <c r="AY120" s="107" t="s">
        <v>124</v>
      </c>
      <c r="AZ120" s="108"/>
      <c r="BA120" s="108"/>
      <c r="BB120" s="108"/>
      <c r="BC120" s="108"/>
      <c r="BD120" s="108"/>
      <c r="BE120" s="108"/>
      <c r="BF120" s="108"/>
      <c r="BG120" s="109"/>
      <c r="BH120" s="97"/>
      <c r="BI120" s="97"/>
      <c r="BJ120" s="97"/>
      <c r="BK120" s="97"/>
      <c r="BL120" s="97"/>
      <c r="BM120" s="105"/>
      <c r="BN120" s="105"/>
      <c r="BO120" s="105"/>
      <c r="BP120" s="105"/>
      <c r="BQ120" s="105"/>
      <c r="BR120" s="105"/>
      <c r="BS120" s="105"/>
      <c r="BT120" s="105"/>
      <c r="BU120" s="97" t="s">
        <v>103</v>
      </c>
      <c r="BV120" s="97"/>
      <c r="BW120" s="97"/>
      <c r="BX120" s="97"/>
      <c r="BY120" s="97"/>
      <c r="BZ120" s="97"/>
      <c r="CA120" s="97"/>
      <c r="CB120" s="97"/>
      <c r="CC120" s="97"/>
      <c r="CD120" s="97"/>
      <c r="CE120" s="97"/>
      <c r="CF120" s="97"/>
      <c r="CG120" s="97"/>
      <c r="CH120" s="97"/>
      <c r="CI120" s="97"/>
      <c r="CJ120" s="97"/>
      <c r="CK120" s="97"/>
    </row>
    <row r="121" spans="1:89" ht="13.5" customHeight="1" x14ac:dyDescent="0.2">
      <c r="A121" s="98" t="s">
        <v>115</v>
      </c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100"/>
      <c r="AY121" s="107" t="s">
        <v>125</v>
      </c>
      <c r="AZ121" s="108"/>
      <c r="BA121" s="108"/>
      <c r="BB121" s="108"/>
      <c r="BC121" s="108"/>
      <c r="BD121" s="108"/>
      <c r="BE121" s="108"/>
      <c r="BF121" s="108"/>
      <c r="BG121" s="109"/>
      <c r="BH121" s="97" t="s">
        <v>103</v>
      </c>
      <c r="BI121" s="97"/>
      <c r="BJ121" s="97"/>
      <c r="BK121" s="97"/>
      <c r="BL121" s="97"/>
      <c r="BM121" s="105"/>
      <c r="BN121" s="105"/>
      <c r="BO121" s="105"/>
      <c r="BP121" s="105"/>
      <c r="BQ121" s="105"/>
      <c r="BR121" s="105"/>
      <c r="BS121" s="105"/>
      <c r="BT121" s="105"/>
      <c r="BU121" s="97" t="s">
        <v>103</v>
      </c>
      <c r="BV121" s="97"/>
      <c r="BW121" s="97"/>
      <c r="BX121" s="97"/>
      <c r="BY121" s="97"/>
      <c r="BZ121" s="97"/>
      <c r="CA121" s="97"/>
      <c r="CB121" s="97"/>
      <c r="CC121" s="97"/>
      <c r="CD121" s="97"/>
      <c r="CE121" s="97"/>
      <c r="CF121" s="97"/>
      <c r="CG121" s="97"/>
      <c r="CH121" s="97"/>
      <c r="CI121" s="97"/>
      <c r="CJ121" s="97"/>
      <c r="CK121" s="97"/>
    </row>
    <row r="122" spans="1:89" ht="26.25" customHeight="1" x14ac:dyDescent="0.2">
      <c r="A122" s="120" t="s">
        <v>116</v>
      </c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2"/>
      <c r="AY122" s="125" t="s">
        <v>126</v>
      </c>
      <c r="AZ122" s="126"/>
      <c r="BA122" s="126"/>
      <c r="BB122" s="126"/>
      <c r="BC122" s="126"/>
      <c r="BD122" s="126"/>
      <c r="BE122" s="126"/>
      <c r="BF122" s="126"/>
      <c r="BG122" s="127"/>
      <c r="BH122" s="123" t="s">
        <v>103</v>
      </c>
      <c r="BI122" s="124"/>
      <c r="BJ122" s="124"/>
      <c r="BK122" s="124"/>
      <c r="BL122" s="104"/>
      <c r="BM122" s="128">
        <f>BM66+BM79+BM82+BM83+BM84+BM85+BM86+BM87+BM88+BM89+BM90+BM91+BM92+BM93+BM94+BM95+BM97+BM98+BM118+BM121</f>
        <v>0</v>
      </c>
      <c r="BN122" s="129"/>
      <c r="BO122" s="129"/>
      <c r="BP122" s="129"/>
      <c r="BQ122" s="129"/>
      <c r="BR122" s="129"/>
      <c r="BS122" s="129"/>
      <c r="BT122" s="130"/>
      <c r="BU122" s="123" t="s">
        <v>103</v>
      </c>
      <c r="BV122" s="124"/>
      <c r="BW122" s="124"/>
      <c r="BX122" s="124"/>
      <c r="BY122" s="124"/>
      <c r="BZ122" s="124"/>
      <c r="CA122" s="124"/>
      <c r="CB122" s="124"/>
      <c r="CC122" s="124"/>
      <c r="CD122" s="124"/>
      <c r="CE122" s="124"/>
      <c r="CF122" s="124"/>
      <c r="CG122" s="124"/>
      <c r="CH122" s="124"/>
      <c r="CI122" s="124"/>
      <c r="CJ122" s="124"/>
      <c r="CK122" s="104"/>
    </row>
    <row r="123" spans="1:89" ht="13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7"/>
      <c r="AZ123" s="17"/>
      <c r="BA123" s="17"/>
      <c r="BB123" s="17"/>
      <c r="BC123" s="17"/>
      <c r="BD123" s="17"/>
      <c r="BE123" s="17"/>
      <c r="BF123" s="17"/>
      <c r="BG123" s="17"/>
      <c r="BH123" s="18"/>
      <c r="BI123" s="18"/>
      <c r="BJ123" s="18"/>
      <c r="BK123" s="18"/>
      <c r="BL123" s="18"/>
      <c r="BM123" s="4"/>
      <c r="BN123" s="4"/>
      <c r="BO123" s="4"/>
      <c r="BP123" s="4"/>
      <c r="BQ123" s="4"/>
      <c r="BR123" s="4"/>
      <c r="BS123" s="4"/>
      <c r="BT123" s="4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</row>
    <row r="124" spans="1:89" ht="13.5" customHeight="1" x14ac:dyDescent="0.25"/>
    <row r="125" spans="1:89" ht="13.5" customHeight="1" x14ac:dyDescent="0.25">
      <c r="A125" s="86" t="s">
        <v>127</v>
      </c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  <c r="BV125" s="86"/>
      <c r="BW125" s="86"/>
      <c r="BX125" s="86"/>
      <c r="BY125" s="86"/>
      <c r="BZ125" s="86"/>
      <c r="CA125" s="86"/>
      <c r="CB125" s="86"/>
      <c r="CC125" s="86"/>
      <c r="CD125" s="86"/>
      <c r="CE125" s="86"/>
      <c r="CF125" s="86"/>
      <c r="CG125" s="86"/>
      <c r="CH125" s="86"/>
      <c r="CI125" s="86"/>
      <c r="CJ125" s="86"/>
      <c r="CK125" s="86"/>
    </row>
    <row r="126" spans="1:89" ht="13.5" customHeight="1" x14ac:dyDescent="0.25"/>
    <row r="127" spans="1:89" ht="13.5" customHeight="1" x14ac:dyDescent="0.25">
      <c r="A127" s="81" t="s">
        <v>128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</row>
    <row r="128" spans="1:89" ht="13.5" customHeight="1" x14ac:dyDescent="0.25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</row>
    <row r="129" spans="1:89" ht="13.5" customHeight="1" x14ac:dyDescent="0.25"/>
    <row r="130" spans="1:89" ht="13.5" customHeight="1" x14ac:dyDescent="0.25">
      <c r="A130" s="86" t="s">
        <v>21</v>
      </c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  <c r="BV130" s="86"/>
      <c r="BW130" s="86"/>
      <c r="BX130" s="86"/>
      <c r="BY130" s="86"/>
      <c r="BZ130" s="86"/>
      <c r="CA130" s="86"/>
      <c r="CB130" s="86"/>
      <c r="CC130" s="86"/>
      <c r="CD130" s="86"/>
      <c r="CE130" s="86"/>
      <c r="CF130" s="86"/>
      <c r="CG130" s="86"/>
      <c r="CH130" s="86"/>
      <c r="CI130" s="86"/>
      <c r="CJ130" s="86"/>
      <c r="CK130" s="86"/>
    </row>
    <row r="131" spans="1:89" ht="13.5" customHeight="1" x14ac:dyDescent="0.25">
      <c r="A131" s="25" t="s">
        <v>135</v>
      </c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 t="s">
        <v>23</v>
      </c>
      <c r="AB131" s="25"/>
      <c r="AC131" s="25"/>
      <c r="AD131" s="25"/>
      <c r="AE131" s="25"/>
      <c r="AF131" s="25"/>
      <c r="AG131" s="25"/>
      <c r="AH131" s="25"/>
      <c r="AI131" s="25"/>
      <c r="AJ131" s="25" t="s">
        <v>134</v>
      </c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</row>
    <row r="132" spans="1:89" ht="13.5" customHeight="1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 t="s">
        <v>133</v>
      </c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 t="s">
        <v>132</v>
      </c>
      <c r="AW132" s="25"/>
      <c r="AX132" s="25"/>
      <c r="AY132" s="25"/>
      <c r="AZ132" s="25"/>
      <c r="BA132" s="25"/>
      <c r="BB132" s="25"/>
      <c r="BC132" s="25"/>
      <c r="BD132" s="25"/>
      <c r="BE132" s="25" t="s">
        <v>131</v>
      </c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 t="s">
        <v>130</v>
      </c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 t="s">
        <v>129</v>
      </c>
      <c r="CE132" s="25"/>
      <c r="CF132" s="25"/>
      <c r="CG132" s="25"/>
      <c r="CH132" s="25"/>
      <c r="CI132" s="25"/>
      <c r="CJ132" s="25"/>
      <c r="CK132" s="25"/>
    </row>
    <row r="133" spans="1:89" ht="13.5" customHeight="1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</row>
    <row r="134" spans="1:89" ht="13.5" customHeight="1" x14ac:dyDescent="0.25">
      <c r="A134" s="25" t="s">
        <v>25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 t="s">
        <v>26</v>
      </c>
      <c r="AB134" s="25"/>
      <c r="AC134" s="25"/>
      <c r="AD134" s="25"/>
      <c r="AE134" s="25"/>
      <c r="AF134" s="25"/>
      <c r="AG134" s="25"/>
      <c r="AH134" s="25"/>
      <c r="AI134" s="25"/>
      <c r="AJ134" s="25">
        <v>1</v>
      </c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>
        <v>2</v>
      </c>
      <c r="AW134" s="25"/>
      <c r="AX134" s="25"/>
      <c r="AY134" s="25"/>
      <c r="AZ134" s="25"/>
      <c r="BA134" s="25"/>
      <c r="BB134" s="25"/>
      <c r="BC134" s="25"/>
      <c r="BD134" s="25"/>
      <c r="BE134" s="25">
        <v>3</v>
      </c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>
        <v>4</v>
      </c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>
        <v>5</v>
      </c>
      <c r="CE134" s="25"/>
      <c r="CF134" s="25"/>
      <c r="CG134" s="25"/>
      <c r="CH134" s="25"/>
      <c r="CI134" s="25"/>
      <c r="CJ134" s="25"/>
      <c r="CK134" s="25"/>
    </row>
    <row r="135" spans="1:89" ht="13.5" customHeight="1" x14ac:dyDescent="0.25">
      <c r="A135" s="84" t="s">
        <v>136</v>
      </c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131"/>
      <c r="AA135" s="91" t="s">
        <v>141</v>
      </c>
      <c r="AB135" s="92"/>
      <c r="AC135" s="92"/>
      <c r="AD135" s="92"/>
      <c r="AE135" s="92"/>
      <c r="AF135" s="92"/>
      <c r="AG135" s="92"/>
      <c r="AH135" s="92"/>
      <c r="AI135" s="93"/>
      <c r="AJ135" s="132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4"/>
      <c r="AV135" s="132"/>
      <c r="AW135" s="133"/>
      <c r="AX135" s="133"/>
      <c r="AY135" s="133"/>
      <c r="AZ135" s="133"/>
      <c r="BA135" s="133"/>
      <c r="BB135" s="133"/>
      <c r="BC135" s="133"/>
      <c r="BD135" s="134"/>
      <c r="BE135" s="132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4"/>
      <c r="BP135" s="132"/>
      <c r="BQ135" s="133"/>
      <c r="BR135" s="133"/>
      <c r="BS135" s="133"/>
      <c r="BT135" s="133"/>
      <c r="BU135" s="133"/>
      <c r="BV135" s="133"/>
      <c r="BW135" s="133"/>
      <c r="BX135" s="133"/>
      <c r="BY135" s="133"/>
      <c r="BZ135" s="133"/>
      <c r="CA135" s="133"/>
      <c r="CB135" s="133"/>
      <c r="CC135" s="134"/>
      <c r="CD135" s="132"/>
      <c r="CE135" s="133"/>
      <c r="CF135" s="133"/>
      <c r="CG135" s="133"/>
      <c r="CH135" s="133"/>
      <c r="CI135" s="133"/>
      <c r="CJ135" s="133"/>
      <c r="CK135" s="134"/>
    </row>
    <row r="136" spans="1:89" ht="13.5" customHeight="1" x14ac:dyDescent="0.25">
      <c r="A136" s="56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119"/>
      <c r="AA136" s="101"/>
      <c r="AB136" s="102"/>
      <c r="AC136" s="102"/>
      <c r="AD136" s="102"/>
      <c r="AE136" s="102"/>
      <c r="AF136" s="102"/>
      <c r="AG136" s="102"/>
      <c r="AH136" s="102"/>
      <c r="AI136" s="103"/>
      <c r="AJ136" s="135"/>
      <c r="AK136" s="136"/>
      <c r="AL136" s="136"/>
      <c r="AM136" s="136"/>
      <c r="AN136" s="136"/>
      <c r="AO136" s="136"/>
      <c r="AP136" s="136"/>
      <c r="AQ136" s="136"/>
      <c r="AR136" s="136"/>
      <c r="AS136" s="136"/>
      <c r="AT136" s="136"/>
      <c r="AU136" s="137"/>
      <c r="AV136" s="135"/>
      <c r="AW136" s="136"/>
      <c r="AX136" s="136"/>
      <c r="AY136" s="136"/>
      <c r="AZ136" s="136"/>
      <c r="BA136" s="136"/>
      <c r="BB136" s="136"/>
      <c r="BC136" s="136"/>
      <c r="BD136" s="137"/>
      <c r="BE136" s="135"/>
      <c r="BF136" s="136"/>
      <c r="BG136" s="136"/>
      <c r="BH136" s="136"/>
      <c r="BI136" s="136"/>
      <c r="BJ136" s="136"/>
      <c r="BK136" s="136"/>
      <c r="BL136" s="136"/>
      <c r="BM136" s="136"/>
      <c r="BN136" s="136"/>
      <c r="BO136" s="137"/>
      <c r="BP136" s="135"/>
      <c r="BQ136" s="136"/>
      <c r="BR136" s="136"/>
      <c r="BS136" s="136"/>
      <c r="BT136" s="136"/>
      <c r="BU136" s="136"/>
      <c r="BV136" s="136"/>
      <c r="BW136" s="136"/>
      <c r="BX136" s="136"/>
      <c r="BY136" s="136"/>
      <c r="BZ136" s="136"/>
      <c r="CA136" s="136"/>
      <c r="CB136" s="136"/>
      <c r="CC136" s="137"/>
      <c r="CD136" s="135"/>
      <c r="CE136" s="136"/>
      <c r="CF136" s="136"/>
      <c r="CG136" s="136"/>
      <c r="CH136" s="136"/>
      <c r="CI136" s="136"/>
      <c r="CJ136" s="136"/>
      <c r="CK136" s="137"/>
    </row>
    <row r="137" spans="1:89" ht="13.5" customHeight="1" x14ac:dyDescent="0.25">
      <c r="A137" s="56" t="s">
        <v>137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119"/>
      <c r="AA137" s="101" t="s">
        <v>142</v>
      </c>
      <c r="AB137" s="102"/>
      <c r="AC137" s="102"/>
      <c r="AD137" s="102"/>
      <c r="AE137" s="102"/>
      <c r="AF137" s="102"/>
      <c r="AG137" s="102"/>
      <c r="AH137" s="102"/>
      <c r="AI137" s="103"/>
      <c r="AJ137" s="132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4"/>
      <c r="AV137" s="132" t="s">
        <v>103</v>
      </c>
      <c r="AW137" s="133"/>
      <c r="AX137" s="133"/>
      <c r="AY137" s="133"/>
      <c r="AZ137" s="133"/>
      <c r="BA137" s="133"/>
      <c r="BB137" s="133"/>
      <c r="BC137" s="133"/>
      <c r="BD137" s="134"/>
      <c r="BE137" s="132" t="s">
        <v>103</v>
      </c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34"/>
      <c r="BP137" s="132" t="s">
        <v>103</v>
      </c>
      <c r="BQ137" s="133"/>
      <c r="BR137" s="133"/>
      <c r="BS137" s="133"/>
      <c r="BT137" s="133"/>
      <c r="BU137" s="133"/>
      <c r="BV137" s="133"/>
      <c r="BW137" s="133"/>
      <c r="BX137" s="133"/>
      <c r="BY137" s="133"/>
      <c r="BZ137" s="133"/>
      <c r="CA137" s="133"/>
      <c r="CB137" s="133"/>
      <c r="CC137" s="134"/>
      <c r="CD137" s="132"/>
      <c r="CE137" s="133"/>
      <c r="CF137" s="133"/>
      <c r="CG137" s="133"/>
      <c r="CH137" s="133"/>
      <c r="CI137" s="133"/>
      <c r="CJ137" s="133"/>
      <c r="CK137" s="134"/>
    </row>
    <row r="138" spans="1:89" ht="13.5" customHeight="1" x14ac:dyDescent="0.25">
      <c r="A138" s="56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119"/>
      <c r="AA138" s="101"/>
      <c r="AB138" s="102"/>
      <c r="AC138" s="102"/>
      <c r="AD138" s="102"/>
      <c r="AE138" s="102"/>
      <c r="AF138" s="102"/>
      <c r="AG138" s="102"/>
      <c r="AH138" s="102"/>
      <c r="AI138" s="103"/>
      <c r="AJ138" s="135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7"/>
      <c r="AV138" s="135"/>
      <c r="AW138" s="136"/>
      <c r="AX138" s="136"/>
      <c r="AY138" s="136"/>
      <c r="AZ138" s="136"/>
      <c r="BA138" s="136"/>
      <c r="BB138" s="136"/>
      <c r="BC138" s="136"/>
      <c r="BD138" s="137"/>
      <c r="BE138" s="135"/>
      <c r="BF138" s="136"/>
      <c r="BG138" s="136"/>
      <c r="BH138" s="136"/>
      <c r="BI138" s="136"/>
      <c r="BJ138" s="136"/>
      <c r="BK138" s="136"/>
      <c r="BL138" s="136"/>
      <c r="BM138" s="136"/>
      <c r="BN138" s="136"/>
      <c r="BO138" s="137"/>
      <c r="BP138" s="135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136"/>
      <c r="CC138" s="137"/>
      <c r="CD138" s="135"/>
      <c r="CE138" s="136"/>
      <c r="CF138" s="136"/>
      <c r="CG138" s="136"/>
      <c r="CH138" s="136"/>
      <c r="CI138" s="136"/>
      <c r="CJ138" s="136"/>
      <c r="CK138" s="137"/>
    </row>
    <row r="139" spans="1:89" ht="13.5" customHeight="1" x14ac:dyDescent="0.2">
      <c r="A139" s="56" t="s">
        <v>138</v>
      </c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119"/>
      <c r="AA139" s="107" t="s">
        <v>143</v>
      </c>
      <c r="AB139" s="108"/>
      <c r="AC139" s="108"/>
      <c r="AD139" s="108"/>
      <c r="AE139" s="108"/>
      <c r="AF139" s="108"/>
      <c r="AG139" s="108"/>
      <c r="AH139" s="108"/>
      <c r="AI139" s="109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  <c r="AV139" s="97"/>
      <c r="AW139" s="97"/>
      <c r="AX139" s="97"/>
      <c r="AY139" s="97"/>
      <c r="AZ139" s="97"/>
      <c r="BA139" s="97"/>
      <c r="BB139" s="97"/>
      <c r="BC139" s="97"/>
      <c r="BD139" s="97"/>
      <c r="BE139" s="97"/>
      <c r="BF139" s="97"/>
      <c r="BG139" s="97"/>
      <c r="BH139" s="97"/>
      <c r="BI139" s="97"/>
      <c r="BJ139" s="97"/>
      <c r="BK139" s="97"/>
      <c r="BL139" s="97"/>
      <c r="BM139" s="97"/>
      <c r="BN139" s="97"/>
      <c r="BO139" s="97"/>
      <c r="BP139" s="97"/>
      <c r="BQ139" s="97"/>
      <c r="BR139" s="97"/>
      <c r="BS139" s="97"/>
      <c r="BT139" s="97"/>
      <c r="BU139" s="97"/>
      <c r="BV139" s="97"/>
      <c r="BW139" s="97"/>
      <c r="BX139" s="97"/>
      <c r="BY139" s="97"/>
      <c r="BZ139" s="97"/>
      <c r="CA139" s="97"/>
      <c r="CB139" s="97"/>
      <c r="CC139" s="97"/>
      <c r="CD139" s="97"/>
      <c r="CE139" s="97"/>
      <c r="CF139" s="97"/>
      <c r="CG139" s="97"/>
      <c r="CH139" s="97"/>
      <c r="CI139" s="97"/>
      <c r="CJ139" s="97"/>
      <c r="CK139" s="97"/>
    </row>
    <row r="140" spans="1:89" ht="13.5" customHeight="1" x14ac:dyDescent="0.2">
      <c r="A140" s="56" t="s">
        <v>139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119"/>
      <c r="AA140" s="107" t="s">
        <v>144</v>
      </c>
      <c r="AB140" s="108"/>
      <c r="AC140" s="108"/>
      <c r="AD140" s="108"/>
      <c r="AE140" s="108"/>
      <c r="AF140" s="108"/>
      <c r="AG140" s="108"/>
      <c r="AH140" s="108"/>
      <c r="AI140" s="109"/>
      <c r="AJ140" s="97"/>
      <c r="AK140" s="97"/>
      <c r="AL140" s="97"/>
      <c r="AM140" s="97"/>
      <c r="AN140" s="97"/>
      <c r="AO140" s="97"/>
      <c r="AP140" s="97"/>
      <c r="AQ140" s="97"/>
      <c r="AR140" s="97"/>
      <c r="AS140" s="97"/>
      <c r="AT140" s="97"/>
      <c r="AU140" s="97"/>
      <c r="AV140" s="97"/>
      <c r="AW140" s="97"/>
      <c r="AX140" s="97"/>
      <c r="AY140" s="97"/>
      <c r="AZ140" s="97"/>
      <c r="BA140" s="97"/>
      <c r="BB140" s="97"/>
      <c r="BC140" s="97"/>
      <c r="BD140" s="97"/>
      <c r="BE140" s="97"/>
      <c r="BF140" s="97"/>
      <c r="BG140" s="97"/>
      <c r="BH140" s="97"/>
      <c r="BI140" s="97"/>
      <c r="BJ140" s="97"/>
      <c r="BK140" s="97"/>
      <c r="BL140" s="97"/>
      <c r="BM140" s="97"/>
      <c r="BN140" s="97"/>
      <c r="BO140" s="97"/>
      <c r="BP140" s="97"/>
      <c r="BQ140" s="97"/>
      <c r="BR140" s="97"/>
      <c r="BS140" s="97"/>
      <c r="BT140" s="97"/>
      <c r="BU140" s="97"/>
      <c r="BV140" s="97"/>
      <c r="BW140" s="97"/>
      <c r="BX140" s="97"/>
      <c r="BY140" s="97"/>
      <c r="BZ140" s="97"/>
      <c r="CA140" s="97"/>
      <c r="CB140" s="97"/>
      <c r="CC140" s="97"/>
      <c r="CD140" s="97"/>
      <c r="CE140" s="97"/>
      <c r="CF140" s="97"/>
      <c r="CG140" s="97"/>
      <c r="CH140" s="97"/>
      <c r="CI140" s="97"/>
      <c r="CJ140" s="97"/>
      <c r="CK140" s="97"/>
    </row>
    <row r="141" spans="1:89" ht="13.5" customHeight="1" x14ac:dyDescent="0.2">
      <c r="A141" s="113" t="s">
        <v>140</v>
      </c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5"/>
      <c r="AA141" s="116" t="s">
        <v>145</v>
      </c>
      <c r="AB141" s="117"/>
      <c r="AC141" s="117"/>
      <c r="AD141" s="117"/>
      <c r="AE141" s="117"/>
      <c r="AF141" s="117"/>
      <c r="AG141" s="117"/>
      <c r="AH141" s="117"/>
      <c r="AI141" s="118"/>
      <c r="AJ141" s="97"/>
      <c r="AK141" s="97"/>
      <c r="AL141" s="97"/>
      <c r="AM141" s="97"/>
      <c r="AN141" s="97"/>
      <c r="AO141" s="97"/>
      <c r="AP141" s="97"/>
      <c r="AQ141" s="97"/>
      <c r="AR141" s="97"/>
      <c r="AS141" s="97"/>
      <c r="AT141" s="97"/>
      <c r="AU141" s="97"/>
      <c r="AV141" s="97" t="s">
        <v>103</v>
      </c>
      <c r="AW141" s="97"/>
      <c r="AX141" s="97"/>
      <c r="AY141" s="97"/>
      <c r="AZ141" s="97"/>
      <c r="BA141" s="97"/>
      <c r="BB141" s="97"/>
      <c r="BC141" s="97"/>
      <c r="BD141" s="97"/>
      <c r="BE141" s="97"/>
      <c r="BF141" s="97"/>
      <c r="BG141" s="97"/>
      <c r="BH141" s="97"/>
      <c r="BI141" s="97"/>
      <c r="BJ141" s="97"/>
      <c r="BK141" s="97"/>
      <c r="BL141" s="97"/>
      <c r="BM141" s="97"/>
      <c r="BN141" s="97"/>
      <c r="BO141" s="97"/>
      <c r="BP141" s="97"/>
      <c r="BQ141" s="97"/>
      <c r="BR141" s="97"/>
      <c r="BS141" s="97"/>
      <c r="BT141" s="97"/>
      <c r="BU141" s="97"/>
      <c r="BV141" s="97"/>
      <c r="BW141" s="97"/>
      <c r="BX141" s="97"/>
      <c r="BY141" s="97"/>
      <c r="BZ141" s="97"/>
      <c r="CA141" s="97"/>
      <c r="CB141" s="97"/>
      <c r="CC141" s="97"/>
      <c r="CD141" s="97"/>
      <c r="CE141" s="97"/>
      <c r="CF141" s="97"/>
      <c r="CG141" s="97"/>
      <c r="CH141" s="97"/>
      <c r="CI141" s="97"/>
      <c r="CJ141" s="97"/>
      <c r="CK141" s="97"/>
    </row>
    <row r="142" spans="1:89" ht="13.5" customHeight="1" x14ac:dyDescent="0.25"/>
    <row r="143" spans="1:89" ht="13.5" customHeight="1" x14ac:dyDescent="0.25">
      <c r="A143" s="81" t="s">
        <v>146</v>
      </c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</row>
    <row r="144" spans="1:89" ht="13.5" customHeight="1" x14ac:dyDescent="0.25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</row>
    <row r="145" spans="1:89" ht="13.5" customHeight="1" x14ac:dyDescent="0.25"/>
    <row r="146" spans="1:89" ht="13.5" customHeight="1" x14ac:dyDescent="0.25">
      <c r="A146" s="86" t="s">
        <v>147</v>
      </c>
      <c r="B146" s="86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6"/>
      <c r="CC146" s="86"/>
      <c r="CD146" s="86"/>
      <c r="CE146" s="86"/>
      <c r="CF146" s="86"/>
      <c r="CG146" s="86"/>
      <c r="CH146" s="86"/>
      <c r="CI146" s="86"/>
      <c r="CJ146" s="86"/>
      <c r="CK146" s="86"/>
    </row>
    <row r="147" spans="1:89" s="2" customFormat="1" ht="13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</row>
    <row r="148" spans="1:89" ht="13.5" customHeight="1" x14ac:dyDescent="0.25">
      <c r="A148" s="25" t="s">
        <v>215</v>
      </c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 t="s">
        <v>23</v>
      </c>
      <c r="AI148" s="25"/>
      <c r="AJ148" s="25"/>
      <c r="AK148" s="25"/>
      <c r="AL148" s="25"/>
      <c r="AM148" s="25"/>
      <c r="AN148" s="25"/>
      <c r="AO148" s="25" t="s">
        <v>151</v>
      </c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 t="s">
        <v>22</v>
      </c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 t="s">
        <v>148</v>
      </c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</row>
    <row r="149" spans="1:89" ht="13.5" customHeight="1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 t="s">
        <v>150</v>
      </c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 t="s">
        <v>149</v>
      </c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</row>
    <row r="150" spans="1:89" ht="13.5" customHeight="1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</row>
    <row r="151" spans="1:89" ht="13.5" customHeight="1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</row>
    <row r="152" spans="1:89" ht="13.5" customHeight="1" x14ac:dyDescent="0.25">
      <c r="A152" s="25" t="s">
        <v>25</v>
      </c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 t="s">
        <v>26</v>
      </c>
      <c r="AI152" s="25"/>
      <c r="AJ152" s="25"/>
      <c r="AK152" s="25"/>
      <c r="AL152" s="25"/>
      <c r="AM152" s="25"/>
      <c r="AN152" s="25"/>
      <c r="AO152" s="25" t="s">
        <v>153</v>
      </c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>
        <v>1</v>
      </c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>
        <v>2</v>
      </c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>
        <v>3</v>
      </c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</row>
    <row r="153" spans="1:89" ht="13.5" customHeight="1" x14ac:dyDescent="0.25">
      <c r="A153" s="88" t="s">
        <v>154</v>
      </c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90"/>
      <c r="AH153" s="91" t="s">
        <v>173</v>
      </c>
      <c r="AI153" s="92"/>
      <c r="AJ153" s="92"/>
      <c r="AK153" s="92"/>
      <c r="AL153" s="92"/>
      <c r="AM153" s="92"/>
      <c r="AN153" s="93"/>
      <c r="AO153" s="138" t="s">
        <v>21</v>
      </c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40"/>
      <c r="AZ153" s="144">
        <f>AZ155+AZ158+AZ159+AZ160+AZ161+AZ162+AZ163+AZ170</f>
        <v>0</v>
      </c>
      <c r="BA153" s="145"/>
      <c r="BB153" s="145"/>
      <c r="BC153" s="145"/>
      <c r="BD153" s="145"/>
      <c r="BE153" s="145"/>
      <c r="BF153" s="145"/>
      <c r="BG153" s="145"/>
      <c r="BH153" s="145"/>
      <c r="BI153" s="145"/>
      <c r="BJ153" s="145"/>
      <c r="BK153" s="145"/>
      <c r="BL153" s="146"/>
      <c r="BM153" s="160">
        <f>BM155+BM158+BM159+BM160+BM161+BM162+BM163+BM170</f>
        <v>0</v>
      </c>
      <c r="BN153" s="161"/>
      <c r="BO153" s="161"/>
      <c r="BP153" s="161"/>
      <c r="BQ153" s="161"/>
      <c r="BR153" s="161"/>
      <c r="BS153" s="161"/>
      <c r="BT153" s="161"/>
      <c r="BU153" s="161"/>
      <c r="BV153" s="161"/>
      <c r="BW153" s="161"/>
      <c r="BX153" s="161"/>
      <c r="BY153" s="162"/>
      <c r="BZ153" s="169">
        <f>BZ155+BZ158+BZ159+BZ160+BZ161+BZ162+BZ163</f>
        <v>0</v>
      </c>
      <c r="CA153" s="170"/>
      <c r="CB153" s="170"/>
      <c r="CC153" s="170"/>
      <c r="CD153" s="170"/>
      <c r="CE153" s="170"/>
      <c r="CF153" s="170"/>
      <c r="CG153" s="170"/>
      <c r="CH153" s="170"/>
      <c r="CI153" s="170"/>
      <c r="CJ153" s="170"/>
      <c r="CK153" s="171"/>
    </row>
    <row r="154" spans="1:89" ht="13.5" customHeight="1" x14ac:dyDescent="0.25">
      <c r="A154" s="98"/>
      <c r="B154" s="99"/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100"/>
      <c r="AH154" s="101"/>
      <c r="AI154" s="102"/>
      <c r="AJ154" s="102"/>
      <c r="AK154" s="102"/>
      <c r="AL154" s="102"/>
      <c r="AM154" s="102"/>
      <c r="AN154" s="103"/>
      <c r="AO154" s="141"/>
      <c r="AP154" s="142"/>
      <c r="AQ154" s="142"/>
      <c r="AR154" s="142"/>
      <c r="AS154" s="142"/>
      <c r="AT154" s="142"/>
      <c r="AU154" s="142"/>
      <c r="AV154" s="142"/>
      <c r="AW154" s="142"/>
      <c r="AX154" s="142"/>
      <c r="AY154" s="143"/>
      <c r="AZ154" s="147"/>
      <c r="BA154" s="148"/>
      <c r="BB154" s="148"/>
      <c r="BC154" s="148"/>
      <c r="BD154" s="148"/>
      <c r="BE154" s="148"/>
      <c r="BF154" s="148"/>
      <c r="BG154" s="148"/>
      <c r="BH154" s="148"/>
      <c r="BI154" s="148"/>
      <c r="BJ154" s="148"/>
      <c r="BK154" s="148"/>
      <c r="BL154" s="149"/>
      <c r="BM154" s="166"/>
      <c r="BN154" s="167"/>
      <c r="BO154" s="167"/>
      <c r="BP154" s="167"/>
      <c r="BQ154" s="167"/>
      <c r="BR154" s="167"/>
      <c r="BS154" s="167"/>
      <c r="BT154" s="167"/>
      <c r="BU154" s="167"/>
      <c r="BV154" s="167"/>
      <c r="BW154" s="167"/>
      <c r="BX154" s="167"/>
      <c r="BY154" s="168"/>
      <c r="BZ154" s="172"/>
      <c r="CA154" s="173"/>
      <c r="CB154" s="173"/>
      <c r="CC154" s="173"/>
      <c r="CD154" s="173"/>
      <c r="CE154" s="173"/>
      <c r="CF154" s="173"/>
      <c r="CG154" s="173"/>
      <c r="CH154" s="173"/>
      <c r="CI154" s="173"/>
      <c r="CJ154" s="173"/>
      <c r="CK154" s="174"/>
    </row>
    <row r="155" spans="1:89" ht="13.5" customHeight="1" x14ac:dyDescent="0.25">
      <c r="A155" s="98" t="s">
        <v>155</v>
      </c>
      <c r="B155" s="99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100"/>
      <c r="AH155" s="101" t="s">
        <v>174</v>
      </c>
      <c r="AI155" s="102"/>
      <c r="AJ155" s="102"/>
      <c r="AK155" s="102"/>
      <c r="AL155" s="102"/>
      <c r="AM155" s="102"/>
      <c r="AN155" s="103"/>
      <c r="AO155" s="138" t="s">
        <v>21</v>
      </c>
      <c r="AP155" s="139"/>
      <c r="AQ155" s="139"/>
      <c r="AR155" s="139"/>
      <c r="AS155" s="139"/>
      <c r="AT155" s="139"/>
      <c r="AU155" s="139"/>
      <c r="AV155" s="139"/>
      <c r="AW155" s="139"/>
      <c r="AX155" s="139"/>
      <c r="AY155" s="140"/>
      <c r="AZ155" s="132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4"/>
      <c r="BM155" s="26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8"/>
      <c r="BZ155" s="132"/>
      <c r="CA155" s="133"/>
      <c r="CB155" s="133"/>
      <c r="CC155" s="133"/>
      <c r="CD155" s="133"/>
      <c r="CE155" s="133"/>
      <c r="CF155" s="133"/>
      <c r="CG155" s="133"/>
      <c r="CH155" s="133"/>
      <c r="CI155" s="133"/>
      <c r="CJ155" s="133"/>
      <c r="CK155" s="134"/>
    </row>
    <row r="156" spans="1:89" ht="13.5" customHeight="1" x14ac:dyDescent="0.25">
      <c r="A156" s="98"/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100"/>
      <c r="AH156" s="101"/>
      <c r="AI156" s="102"/>
      <c r="AJ156" s="102"/>
      <c r="AK156" s="102"/>
      <c r="AL156" s="102"/>
      <c r="AM156" s="102"/>
      <c r="AN156" s="103"/>
      <c r="AO156" s="154"/>
      <c r="AP156" s="155"/>
      <c r="AQ156" s="155"/>
      <c r="AR156" s="155"/>
      <c r="AS156" s="155"/>
      <c r="AT156" s="155"/>
      <c r="AU156" s="155"/>
      <c r="AV156" s="155"/>
      <c r="AW156" s="155"/>
      <c r="AX156" s="155"/>
      <c r="AY156" s="156"/>
      <c r="AZ156" s="150"/>
      <c r="BA156" s="151"/>
      <c r="BB156" s="151"/>
      <c r="BC156" s="151"/>
      <c r="BD156" s="151"/>
      <c r="BE156" s="151"/>
      <c r="BF156" s="151"/>
      <c r="BG156" s="151"/>
      <c r="BH156" s="151"/>
      <c r="BI156" s="151"/>
      <c r="BJ156" s="151"/>
      <c r="BK156" s="151"/>
      <c r="BL156" s="152"/>
      <c r="BM156" s="157"/>
      <c r="BN156" s="158"/>
      <c r="BO156" s="158"/>
      <c r="BP156" s="158"/>
      <c r="BQ156" s="158"/>
      <c r="BR156" s="158"/>
      <c r="BS156" s="158"/>
      <c r="BT156" s="158"/>
      <c r="BU156" s="158"/>
      <c r="BV156" s="158"/>
      <c r="BW156" s="158"/>
      <c r="BX156" s="158"/>
      <c r="BY156" s="159"/>
      <c r="BZ156" s="150"/>
      <c r="CA156" s="151"/>
      <c r="CB156" s="151"/>
      <c r="CC156" s="151"/>
      <c r="CD156" s="151"/>
      <c r="CE156" s="151"/>
      <c r="CF156" s="151"/>
      <c r="CG156" s="151"/>
      <c r="CH156" s="151"/>
      <c r="CI156" s="151"/>
      <c r="CJ156" s="151"/>
      <c r="CK156" s="152"/>
    </row>
    <row r="157" spans="1:89" ht="13.5" customHeight="1" x14ac:dyDescent="0.25">
      <c r="A157" s="98" t="s">
        <v>156</v>
      </c>
      <c r="B157" s="99"/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100"/>
      <c r="AH157" s="101"/>
      <c r="AI157" s="102"/>
      <c r="AJ157" s="102"/>
      <c r="AK157" s="102"/>
      <c r="AL157" s="102"/>
      <c r="AM157" s="102"/>
      <c r="AN157" s="103"/>
      <c r="AO157" s="141"/>
      <c r="AP157" s="142"/>
      <c r="AQ157" s="142"/>
      <c r="AR157" s="142"/>
      <c r="AS157" s="142"/>
      <c r="AT157" s="142"/>
      <c r="AU157" s="142"/>
      <c r="AV157" s="142"/>
      <c r="AW157" s="142"/>
      <c r="AX157" s="142"/>
      <c r="AY157" s="143"/>
      <c r="AZ157" s="135"/>
      <c r="BA157" s="136"/>
      <c r="BB157" s="136"/>
      <c r="BC157" s="136"/>
      <c r="BD157" s="136"/>
      <c r="BE157" s="136"/>
      <c r="BF157" s="136"/>
      <c r="BG157" s="136"/>
      <c r="BH157" s="136"/>
      <c r="BI157" s="136"/>
      <c r="BJ157" s="136"/>
      <c r="BK157" s="136"/>
      <c r="BL157" s="137"/>
      <c r="BM157" s="29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1"/>
      <c r="BZ157" s="135"/>
      <c r="CA157" s="136"/>
      <c r="CB157" s="136"/>
      <c r="CC157" s="136"/>
      <c r="CD157" s="136"/>
      <c r="CE157" s="136"/>
      <c r="CF157" s="136"/>
      <c r="CG157" s="136"/>
      <c r="CH157" s="136"/>
      <c r="CI157" s="136"/>
      <c r="CJ157" s="136"/>
      <c r="CK157" s="137"/>
    </row>
    <row r="158" spans="1:89" ht="13.5" customHeight="1" x14ac:dyDescent="0.2">
      <c r="A158" s="98" t="s">
        <v>157</v>
      </c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100"/>
      <c r="AH158" s="101" t="s">
        <v>175</v>
      </c>
      <c r="AI158" s="102"/>
      <c r="AJ158" s="102"/>
      <c r="AK158" s="102"/>
      <c r="AL158" s="102"/>
      <c r="AM158" s="102"/>
      <c r="AN158" s="103"/>
      <c r="AO158" s="25" t="s">
        <v>21</v>
      </c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97"/>
      <c r="BA158" s="97"/>
      <c r="BB158" s="97"/>
      <c r="BC158" s="97"/>
      <c r="BD158" s="97"/>
      <c r="BE158" s="97"/>
      <c r="BF158" s="97"/>
      <c r="BG158" s="97"/>
      <c r="BH158" s="97"/>
      <c r="BI158" s="97"/>
      <c r="BJ158" s="97"/>
      <c r="BK158" s="97"/>
      <c r="BL158" s="97"/>
      <c r="BM158" s="105"/>
      <c r="BN158" s="105"/>
      <c r="BO158" s="105"/>
      <c r="BP158" s="105"/>
      <c r="BQ158" s="105"/>
      <c r="BR158" s="105"/>
      <c r="BS158" s="105"/>
      <c r="BT158" s="105"/>
      <c r="BU158" s="105"/>
      <c r="BV158" s="105"/>
      <c r="BW158" s="105"/>
      <c r="BX158" s="105"/>
      <c r="BY158" s="105"/>
      <c r="BZ158" s="97"/>
      <c r="CA158" s="97"/>
      <c r="CB158" s="97"/>
      <c r="CC158" s="97"/>
      <c r="CD158" s="97"/>
      <c r="CE158" s="97"/>
      <c r="CF158" s="97"/>
      <c r="CG158" s="97"/>
      <c r="CH158" s="97"/>
      <c r="CI158" s="97"/>
      <c r="CJ158" s="97"/>
      <c r="CK158" s="97"/>
    </row>
    <row r="159" spans="1:89" ht="13.5" customHeight="1" x14ac:dyDescent="0.2">
      <c r="A159" s="98" t="s">
        <v>158</v>
      </c>
      <c r="B159" s="99"/>
      <c r="C159" s="99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9"/>
      <c r="AG159" s="100"/>
      <c r="AH159" s="101" t="s">
        <v>176</v>
      </c>
      <c r="AI159" s="102"/>
      <c r="AJ159" s="102"/>
      <c r="AK159" s="102"/>
      <c r="AL159" s="102"/>
      <c r="AM159" s="102"/>
      <c r="AN159" s="103"/>
      <c r="AO159" s="25" t="s">
        <v>21</v>
      </c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97"/>
      <c r="BA159" s="97"/>
      <c r="BB159" s="97"/>
      <c r="BC159" s="97"/>
      <c r="BD159" s="97"/>
      <c r="BE159" s="97"/>
      <c r="BF159" s="97"/>
      <c r="BG159" s="97"/>
      <c r="BH159" s="97"/>
      <c r="BI159" s="97"/>
      <c r="BJ159" s="97"/>
      <c r="BK159" s="97"/>
      <c r="BL159" s="97"/>
      <c r="BM159" s="105"/>
      <c r="BN159" s="105"/>
      <c r="BO159" s="105"/>
      <c r="BP159" s="105"/>
      <c r="BQ159" s="105"/>
      <c r="BR159" s="105"/>
      <c r="BS159" s="105"/>
      <c r="BT159" s="105"/>
      <c r="BU159" s="105"/>
      <c r="BV159" s="105"/>
      <c r="BW159" s="105"/>
      <c r="BX159" s="105"/>
      <c r="BY159" s="105"/>
      <c r="BZ159" s="97"/>
      <c r="CA159" s="97"/>
      <c r="CB159" s="97"/>
      <c r="CC159" s="97"/>
      <c r="CD159" s="97"/>
      <c r="CE159" s="97"/>
      <c r="CF159" s="97"/>
      <c r="CG159" s="97"/>
      <c r="CH159" s="97"/>
      <c r="CI159" s="97"/>
      <c r="CJ159" s="97"/>
      <c r="CK159" s="97"/>
    </row>
    <row r="160" spans="1:89" ht="13.5" customHeight="1" x14ac:dyDescent="0.2">
      <c r="A160" s="98" t="s">
        <v>159</v>
      </c>
      <c r="B160" s="99"/>
      <c r="C160" s="99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100"/>
      <c r="AH160" s="101" t="s">
        <v>177</v>
      </c>
      <c r="AI160" s="102"/>
      <c r="AJ160" s="102"/>
      <c r="AK160" s="102"/>
      <c r="AL160" s="102"/>
      <c r="AM160" s="102"/>
      <c r="AN160" s="103"/>
      <c r="AO160" s="25" t="s">
        <v>21</v>
      </c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97"/>
      <c r="BA160" s="97"/>
      <c r="BB160" s="97"/>
      <c r="BC160" s="97"/>
      <c r="BD160" s="97"/>
      <c r="BE160" s="97"/>
      <c r="BF160" s="97"/>
      <c r="BG160" s="97"/>
      <c r="BH160" s="97"/>
      <c r="BI160" s="97"/>
      <c r="BJ160" s="97"/>
      <c r="BK160" s="97"/>
      <c r="BL160" s="97"/>
      <c r="BM160" s="105"/>
      <c r="BN160" s="105"/>
      <c r="BO160" s="105"/>
      <c r="BP160" s="105"/>
      <c r="BQ160" s="105"/>
      <c r="BR160" s="105"/>
      <c r="BS160" s="105"/>
      <c r="BT160" s="105"/>
      <c r="BU160" s="105"/>
      <c r="BV160" s="105"/>
      <c r="BW160" s="105"/>
      <c r="BX160" s="105"/>
      <c r="BY160" s="105"/>
      <c r="BZ160" s="97"/>
      <c r="CA160" s="97"/>
      <c r="CB160" s="97"/>
      <c r="CC160" s="97"/>
      <c r="CD160" s="97"/>
      <c r="CE160" s="97"/>
      <c r="CF160" s="97"/>
      <c r="CG160" s="97"/>
      <c r="CH160" s="97"/>
      <c r="CI160" s="97"/>
      <c r="CJ160" s="97"/>
      <c r="CK160" s="97"/>
    </row>
    <row r="161" spans="1:89" ht="13.5" customHeight="1" x14ac:dyDescent="0.2">
      <c r="A161" s="98" t="s">
        <v>160</v>
      </c>
      <c r="B161" s="99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100"/>
      <c r="AH161" s="101" t="s">
        <v>178</v>
      </c>
      <c r="AI161" s="102"/>
      <c r="AJ161" s="102"/>
      <c r="AK161" s="102"/>
      <c r="AL161" s="102"/>
      <c r="AM161" s="102"/>
      <c r="AN161" s="103"/>
      <c r="AO161" s="25" t="s">
        <v>21</v>
      </c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97"/>
      <c r="BA161" s="97"/>
      <c r="BB161" s="97"/>
      <c r="BC161" s="97"/>
      <c r="BD161" s="97"/>
      <c r="BE161" s="97"/>
      <c r="BF161" s="97"/>
      <c r="BG161" s="97"/>
      <c r="BH161" s="97"/>
      <c r="BI161" s="97"/>
      <c r="BJ161" s="97"/>
      <c r="BK161" s="97"/>
      <c r="BL161" s="97"/>
      <c r="BM161" s="105"/>
      <c r="BN161" s="105"/>
      <c r="BO161" s="105"/>
      <c r="BP161" s="105"/>
      <c r="BQ161" s="105"/>
      <c r="BR161" s="105"/>
      <c r="BS161" s="105"/>
      <c r="BT161" s="105"/>
      <c r="BU161" s="105"/>
      <c r="BV161" s="105"/>
      <c r="BW161" s="105"/>
      <c r="BX161" s="105"/>
      <c r="BY161" s="105"/>
      <c r="BZ161" s="97"/>
      <c r="CA161" s="97"/>
      <c r="CB161" s="97"/>
      <c r="CC161" s="97"/>
      <c r="CD161" s="97"/>
      <c r="CE161" s="97"/>
      <c r="CF161" s="97"/>
      <c r="CG161" s="97"/>
      <c r="CH161" s="97"/>
      <c r="CI161" s="97"/>
      <c r="CJ161" s="97"/>
      <c r="CK161" s="97"/>
    </row>
    <row r="162" spans="1:89" ht="13.5" customHeight="1" x14ac:dyDescent="0.2">
      <c r="A162" s="98" t="s">
        <v>161</v>
      </c>
      <c r="B162" s="99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100"/>
      <c r="AH162" s="101" t="s">
        <v>179</v>
      </c>
      <c r="AI162" s="102"/>
      <c r="AJ162" s="102"/>
      <c r="AK162" s="102"/>
      <c r="AL162" s="102"/>
      <c r="AM162" s="102"/>
      <c r="AN162" s="103"/>
      <c r="AO162" s="25" t="s">
        <v>21</v>
      </c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97"/>
      <c r="BA162" s="97"/>
      <c r="BB162" s="97"/>
      <c r="BC162" s="97"/>
      <c r="BD162" s="97"/>
      <c r="BE162" s="97"/>
      <c r="BF162" s="97"/>
      <c r="BG162" s="97"/>
      <c r="BH162" s="97"/>
      <c r="BI162" s="97"/>
      <c r="BJ162" s="97"/>
      <c r="BK162" s="97"/>
      <c r="BL162" s="97"/>
      <c r="BM162" s="105"/>
      <c r="BN162" s="105"/>
      <c r="BO162" s="105"/>
      <c r="BP162" s="105"/>
      <c r="BQ162" s="105"/>
      <c r="BR162" s="105"/>
      <c r="BS162" s="105"/>
      <c r="BT162" s="105"/>
      <c r="BU162" s="105"/>
      <c r="BV162" s="105"/>
      <c r="BW162" s="105"/>
      <c r="BX162" s="105"/>
      <c r="BY162" s="105"/>
      <c r="BZ162" s="97"/>
      <c r="CA162" s="97"/>
      <c r="CB162" s="97"/>
      <c r="CC162" s="97"/>
      <c r="CD162" s="97"/>
      <c r="CE162" s="97"/>
      <c r="CF162" s="97"/>
      <c r="CG162" s="97"/>
      <c r="CH162" s="97"/>
      <c r="CI162" s="97"/>
      <c r="CJ162" s="97"/>
      <c r="CK162" s="97"/>
    </row>
    <row r="163" spans="1:89" ht="13.5" customHeight="1" x14ac:dyDescent="0.2">
      <c r="A163" s="120" t="s">
        <v>162</v>
      </c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2"/>
      <c r="AH163" s="125" t="s">
        <v>181</v>
      </c>
      <c r="AI163" s="126"/>
      <c r="AJ163" s="126"/>
      <c r="AK163" s="126"/>
      <c r="AL163" s="126"/>
      <c r="AM163" s="126"/>
      <c r="AN163" s="127"/>
      <c r="AO163" s="25" t="s">
        <v>21</v>
      </c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97"/>
      <c r="BA163" s="97"/>
      <c r="BB163" s="97"/>
      <c r="BC163" s="97"/>
      <c r="BD163" s="97"/>
      <c r="BE163" s="97"/>
      <c r="BF163" s="97"/>
      <c r="BG163" s="97"/>
      <c r="BH163" s="97"/>
      <c r="BI163" s="97"/>
      <c r="BJ163" s="97"/>
      <c r="BK163" s="97"/>
      <c r="BL163" s="97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5"/>
      <c r="BZ163" s="97"/>
      <c r="CA163" s="97"/>
      <c r="CB163" s="97"/>
      <c r="CC163" s="97"/>
      <c r="CD163" s="97"/>
      <c r="CE163" s="97"/>
      <c r="CF163" s="97"/>
      <c r="CG163" s="97"/>
      <c r="CH163" s="97"/>
      <c r="CI163" s="97"/>
      <c r="CJ163" s="97"/>
      <c r="CK163" s="97"/>
    </row>
    <row r="164" spans="1:89" s="2" customFormat="1" ht="13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32" t="s">
        <v>210</v>
      </c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</row>
    <row r="165" spans="1:89" s="2" customFormat="1" ht="13.5" customHeight="1" x14ac:dyDescent="0.25">
      <c r="A165" s="25" t="s">
        <v>152</v>
      </c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 t="s">
        <v>23</v>
      </c>
      <c r="AI165" s="25"/>
      <c r="AJ165" s="25"/>
      <c r="AK165" s="25"/>
      <c r="AL165" s="25"/>
      <c r="AM165" s="25"/>
      <c r="AN165" s="25"/>
      <c r="AO165" s="25" t="s">
        <v>151</v>
      </c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 t="s">
        <v>22</v>
      </c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 t="s">
        <v>148</v>
      </c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</row>
    <row r="166" spans="1:89" s="2" customFormat="1" ht="13.5" customHeight="1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 t="s">
        <v>150</v>
      </c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 t="s">
        <v>149</v>
      </c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</row>
    <row r="167" spans="1:89" s="2" customFormat="1" ht="13.5" customHeight="1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</row>
    <row r="168" spans="1:89" s="2" customFormat="1" ht="13.5" customHeight="1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</row>
    <row r="169" spans="1:89" s="2" customFormat="1" ht="13.5" customHeight="1" x14ac:dyDescent="0.25">
      <c r="A169" s="25" t="s">
        <v>25</v>
      </c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 t="s">
        <v>26</v>
      </c>
      <c r="AI169" s="25"/>
      <c r="AJ169" s="25"/>
      <c r="AK169" s="25"/>
      <c r="AL169" s="25"/>
      <c r="AM169" s="25"/>
      <c r="AN169" s="25"/>
      <c r="AO169" s="25" t="s">
        <v>153</v>
      </c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>
        <v>1</v>
      </c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>
        <v>2</v>
      </c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>
        <v>3</v>
      </c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</row>
    <row r="170" spans="1:89" ht="13.5" customHeight="1" x14ac:dyDescent="0.25">
      <c r="A170" s="56" t="s">
        <v>206</v>
      </c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119"/>
      <c r="AH170" s="91" t="s">
        <v>180</v>
      </c>
      <c r="AI170" s="92"/>
      <c r="AJ170" s="92"/>
      <c r="AK170" s="92"/>
      <c r="AL170" s="92"/>
      <c r="AM170" s="92"/>
      <c r="AN170" s="93"/>
      <c r="AO170" s="138" t="s">
        <v>21</v>
      </c>
      <c r="AP170" s="139"/>
      <c r="AQ170" s="139"/>
      <c r="AR170" s="139"/>
      <c r="AS170" s="139"/>
      <c r="AT170" s="139"/>
      <c r="AU170" s="139"/>
      <c r="AV170" s="139"/>
      <c r="AW170" s="139"/>
      <c r="AX170" s="139"/>
      <c r="AY170" s="140"/>
      <c r="AZ170" s="132"/>
      <c r="BA170" s="133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134"/>
      <c r="BM170" s="26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8"/>
      <c r="BZ170" s="138" t="s">
        <v>103</v>
      </c>
      <c r="CA170" s="139"/>
      <c r="CB170" s="139"/>
      <c r="CC170" s="139"/>
      <c r="CD170" s="139"/>
      <c r="CE170" s="139"/>
      <c r="CF170" s="139"/>
      <c r="CG170" s="139"/>
      <c r="CH170" s="139"/>
      <c r="CI170" s="139"/>
      <c r="CJ170" s="139"/>
      <c r="CK170" s="140"/>
    </row>
    <row r="171" spans="1:89" ht="13.5" customHeight="1" x14ac:dyDescent="0.25">
      <c r="A171" s="56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119"/>
      <c r="AH171" s="101"/>
      <c r="AI171" s="102"/>
      <c r="AJ171" s="102"/>
      <c r="AK171" s="102"/>
      <c r="AL171" s="102"/>
      <c r="AM171" s="102"/>
      <c r="AN171" s="103"/>
      <c r="AO171" s="141"/>
      <c r="AP171" s="142"/>
      <c r="AQ171" s="142"/>
      <c r="AR171" s="142"/>
      <c r="AS171" s="142"/>
      <c r="AT171" s="142"/>
      <c r="AU171" s="142"/>
      <c r="AV171" s="142"/>
      <c r="AW171" s="142"/>
      <c r="AX171" s="142"/>
      <c r="AY171" s="143"/>
      <c r="AZ171" s="135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36"/>
      <c r="BL171" s="137"/>
      <c r="BM171" s="29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1"/>
      <c r="BZ171" s="141"/>
      <c r="CA171" s="142"/>
      <c r="CB171" s="142"/>
      <c r="CC171" s="142"/>
      <c r="CD171" s="142"/>
      <c r="CE171" s="142"/>
      <c r="CF171" s="142"/>
      <c r="CG171" s="142"/>
      <c r="CH171" s="142"/>
      <c r="CI171" s="142"/>
      <c r="CJ171" s="142"/>
      <c r="CK171" s="143"/>
    </row>
    <row r="172" spans="1:89" ht="13.5" customHeight="1" x14ac:dyDescent="0.2">
      <c r="A172" s="98" t="s">
        <v>163</v>
      </c>
      <c r="B172" s="99"/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100"/>
      <c r="AH172" s="101" t="s">
        <v>182</v>
      </c>
      <c r="AI172" s="102"/>
      <c r="AJ172" s="102"/>
      <c r="AK172" s="102"/>
      <c r="AL172" s="102"/>
      <c r="AM172" s="102"/>
      <c r="AN172" s="103"/>
      <c r="AO172" s="25" t="s">
        <v>21</v>
      </c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111"/>
      <c r="BA172" s="111"/>
      <c r="BB172" s="111"/>
      <c r="BC172" s="111"/>
      <c r="BD172" s="111"/>
      <c r="BE172" s="111"/>
      <c r="BF172" s="111"/>
      <c r="BG172" s="111"/>
      <c r="BH172" s="111"/>
      <c r="BI172" s="111"/>
      <c r="BJ172" s="111"/>
      <c r="BK172" s="111"/>
      <c r="BL172" s="111"/>
      <c r="BM172" s="112"/>
      <c r="BN172" s="112"/>
      <c r="BO172" s="112"/>
      <c r="BP172" s="112"/>
      <c r="BQ172" s="112"/>
      <c r="BR172" s="112"/>
      <c r="BS172" s="112"/>
      <c r="BT172" s="112"/>
      <c r="BU172" s="112"/>
      <c r="BV172" s="112"/>
      <c r="BW172" s="112"/>
      <c r="BX172" s="112"/>
      <c r="BY172" s="112"/>
      <c r="BZ172" s="106" t="s">
        <v>103</v>
      </c>
      <c r="CA172" s="106"/>
      <c r="CB172" s="106"/>
      <c r="CC172" s="106"/>
      <c r="CD172" s="106"/>
      <c r="CE172" s="106"/>
      <c r="CF172" s="106"/>
      <c r="CG172" s="106"/>
      <c r="CH172" s="106"/>
      <c r="CI172" s="106"/>
      <c r="CJ172" s="106"/>
      <c r="CK172" s="106"/>
    </row>
    <row r="173" spans="1:89" ht="13.5" customHeight="1" x14ac:dyDescent="0.25">
      <c r="A173" s="56" t="s">
        <v>164</v>
      </c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119"/>
      <c r="AH173" s="101" t="s">
        <v>183</v>
      </c>
      <c r="AI173" s="102"/>
      <c r="AJ173" s="102"/>
      <c r="AK173" s="102"/>
      <c r="AL173" s="102"/>
      <c r="AM173" s="102"/>
      <c r="AN173" s="103"/>
      <c r="AO173" s="138" t="s">
        <v>21</v>
      </c>
      <c r="AP173" s="139"/>
      <c r="AQ173" s="139"/>
      <c r="AR173" s="139"/>
      <c r="AS173" s="139"/>
      <c r="AT173" s="139"/>
      <c r="AU173" s="139"/>
      <c r="AV173" s="139"/>
      <c r="AW173" s="139"/>
      <c r="AX173" s="139"/>
      <c r="AY173" s="140"/>
      <c r="AZ173" s="132"/>
      <c r="BA173" s="133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134"/>
      <c r="BM173" s="26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8"/>
      <c r="BZ173" s="138" t="s">
        <v>103</v>
      </c>
      <c r="CA173" s="139"/>
      <c r="CB173" s="139"/>
      <c r="CC173" s="139"/>
      <c r="CD173" s="139"/>
      <c r="CE173" s="139"/>
      <c r="CF173" s="139"/>
      <c r="CG173" s="139"/>
      <c r="CH173" s="139"/>
      <c r="CI173" s="139"/>
      <c r="CJ173" s="139"/>
      <c r="CK173" s="140"/>
    </row>
    <row r="174" spans="1:89" ht="13.5" customHeight="1" x14ac:dyDescent="0.25">
      <c r="A174" s="56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119"/>
      <c r="AH174" s="101"/>
      <c r="AI174" s="102"/>
      <c r="AJ174" s="102"/>
      <c r="AK174" s="102"/>
      <c r="AL174" s="102"/>
      <c r="AM174" s="102"/>
      <c r="AN174" s="103"/>
      <c r="AO174" s="141"/>
      <c r="AP174" s="142"/>
      <c r="AQ174" s="142"/>
      <c r="AR174" s="142"/>
      <c r="AS174" s="142"/>
      <c r="AT174" s="142"/>
      <c r="AU174" s="142"/>
      <c r="AV174" s="142"/>
      <c r="AW174" s="142"/>
      <c r="AX174" s="142"/>
      <c r="AY174" s="143"/>
      <c r="AZ174" s="135"/>
      <c r="BA174" s="136"/>
      <c r="BB174" s="136"/>
      <c r="BC174" s="136"/>
      <c r="BD174" s="136"/>
      <c r="BE174" s="136"/>
      <c r="BF174" s="136"/>
      <c r="BG174" s="136"/>
      <c r="BH174" s="136"/>
      <c r="BI174" s="136"/>
      <c r="BJ174" s="136"/>
      <c r="BK174" s="136"/>
      <c r="BL174" s="137"/>
      <c r="BM174" s="29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1"/>
      <c r="BZ174" s="141"/>
      <c r="CA174" s="142"/>
      <c r="CB174" s="142"/>
      <c r="CC174" s="142"/>
      <c r="CD174" s="142"/>
      <c r="CE174" s="142"/>
      <c r="CF174" s="142"/>
      <c r="CG174" s="142"/>
      <c r="CH174" s="142"/>
      <c r="CI174" s="142"/>
      <c r="CJ174" s="142"/>
      <c r="CK174" s="143"/>
    </row>
    <row r="175" spans="1:89" ht="13.5" customHeight="1" x14ac:dyDescent="0.2">
      <c r="A175" s="98" t="s">
        <v>165</v>
      </c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100"/>
      <c r="AH175" s="101" t="s">
        <v>184</v>
      </c>
      <c r="AI175" s="102"/>
      <c r="AJ175" s="102"/>
      <c r="AK175" s="102"/>
      <c r="AL175" s="102"/>
      <c r="AM175" s="102"/>
      <c r="AN175" s="103"/>
      <c r="AO175" s="25" t="s">
        <v>21</v>
      </c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97"/>
      <c r="BA175" s="97"/>
      <c r="BB175" s="97"/>
      <c r="BC175" s="97"/>
      <c r="BD175" s="97"/>
      <c r="BE175" s="97"/>
      <c r="BF175" s="97"/>
      <c r="BG175" s="97"/>
      <c r="BH175" s="97"/>
      <c r="BI175" s="97"/>
      <c r="BJ175" s="97"/>
      <c r="BK175" s="97"/>
      <c r="BL175" s="97"/>
      <c r="BM175" s="105"/>
      <c r="BN175" s="105"/>
      <c r="BO175" s="105"/>
      <c r="BP175" s="105"/>
      <c r="BQ175" s="105"/>
      <c r="BR175" s="105"/>
      <c r="BS175" s="105"/>
      <c r="BT175" s="105"/>
      <c r="BU175" s="105"/>
      <c r="BV175" s="105"/>
      <c r="BW175" s="105"/>
      <c r="BX175" s="105"/>
      <c r="BY175" s="105"/>
      <c r="BZ175" s="106" t="s">
        <v>103</v>
      </c>
      <c r="CA175" s="106"/>
      <c r="CB175" s="106"/>
      <c r="CC175" s="106"/>
      <c r="CD175" s="106"/>
      <c r="CE175" s="106"/>
      <c r="CF175" s="106"/>
      <c r="CG175" s="106"/>
      <c r="CH175" s="106"/>
      <c r="CI175" s="106"/>
      <c r="CJ175" s="106"/>
      <c r="CK175" s="106"/>
    </row>
    <row r="176" spans="1:89" ht="13.5" customHeight="1" x14ac:dyDescent="0.25">
      <c r="A176" s="56" t="s">
        <v>166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119"/>
      <c r="AH176" s="101" t="s">
        <v>185</v>
      </c>
      <c r="AI176" s="102"/>
      <c r="AJ176" s="102"/>
      <c r="AK176" s="102"/>
      <c r="AL176" s="102"/>
      <c r="AM176" s="102"/>
      <c r="AN176" s="103"/>
      <c r="AO176" s="138" t="s">
        <v>21</v>
      </c>
      <c r="AP176" s="139"/>
      <c r="AQ176" s="139"/>
      <c r="AR176" s="139"/>
      <c r="AS176" s="139"/>
      <c r="AT176" s="139"/>
      <c r="AU176" s="139"/>
      <c r="AV176" s="139"/>
      <c r="AW176" s="139"/>
      <c r="AX176" s="139"/>
      <c r="AY176" s="140"/>
      <c r="AZ176" s="132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33"/>
      <c r="BL176" s="134"/>
      <c r="BM176" s="26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8"/>
      <c r="BZ176" s="138" t="s">
        <v>103</v>
      </c>
      <c r="CA176" s="139"/>
      <c r="CB176" s="139"/>
      <c r="CC176" s="139"/>
      <c r="CD176" s="139"/>
      <c r="CE176" s="139"/>
      <c r="CF176" s="139"/>
      <c r="CG176" s="139"/>
      <c r="CH176" s="139"/>
      <c r="CI176" s="139"/>
      <c r="CJ176" s="139"/>
      <c r="CK176" s="140"/>
    </row>
    <row r="177" spans="1:89" ht="13.5" customHeight="1" x14ac:dyDescent="0.25">
      <c r="A177" s="56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119"/>
      <c r="AH177" s="101"/>
      <c r="AI177" s="102"/>
      <c r="AJ177" s="102"/>
      <c r="AK177" s="102"/>
      <c r="AL177" s="102"/>
      <c r="AM177" s="102"/>
      <c r="AN177" s="103"/>
      <c r="AO177" s="141"/>
      <c r="AP177" s="142"/>
      <c r="AQ177" s="142"/>
      <c r="AR177" s="142"/>
      <c r="AS177" s="142"/>
      <c r="AT177" s="142"/>
      <c r="AU177" s="142"/>
      <c r="AV177" s="142"/>
      <c r="AW177" s="142"/>
      <c r="AX177" s="142"/>
      <c r="AY177" s="143"/>
      <c r="AZ177" s="135"/>
      <c r="BA177" s="136"/>
      <c r="BB177" s="136"/>
      <c r="BC177" s="136"/>
      <c r="BD177" s="136"/>
      <c r="BE177" s="136"/>
      <c r="BF177" s="136"/>
      <c r="BG177" s="136"/>
      <c r="BH177" s="136"/>
      <c r="BI177" s="136"/>
      <c r="BJ177" s="136"/>
      <c r="BK177" s="136"/>
      <c r="BL177" s="137"/>
      <c r="BM177" s="29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1"/>
      <c r="BZ177" s="141"/>
      <c r="CA177" s="142"/>
      <c r="CB177" s="142"/>
      <c r="CC177" s="142"/>
      <c r="CD177" s="142"/>
      <c r="CE177" s="142"/>
      <c r="CF177" s="142"/>
      <c r="CG177" s="142"/>
      <c r="CH177" s="142"/>
      <c r="CI177" s="142"/>
      <c r="CJ177" s="142"/>
      <c r="CK177" s="143"/>
    </row>
    <row r="178" spans="1:89" ht="13.5" customHeight="1" x14ac:dyDescent="0.2">
      <c r="A178" s="98" t="s">
        <v>167</v>
      </c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100"/>
      <c r="AH178" s="101" t="s">
        <v>186</v>
      </c>
      <c r="AI178" s="102"/>
      <c r="AJ178" s="102"/>
      <c r="AK178" s="102"/>
      <c r="AL178" s="102"/>
      <c r="AM178" s="102"/>
      <c r="AN178" s="103"/>
      <c r="AO178" s="25" t="s">
        <v>21</v>
      </c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97"/>
      <c r="BA178" s="97"/>
      <c r="BB178" s="97"/>
      <c r="BC178" s="97"/>
      <c r="BD178" s="97"/>
      <c r="BE178" s="97"/>
      <c r="BF178" s="97"/>
      <c r="BG178" s="97"/>
      <c r="BH178" s="97"/>
      <c r="BI178" s="97"/>
      <c r="BJ178" s="97"/>
      <c r="BK178" s="97"/>
      <c r="BL178" s="97"/>
      <c r="BM178" s="105"/>
      <c r="BN178" s="105"/>
      <c r="BO178" s="105"/>
      <c r="BP178" s="105"/>
      <c r="BQ178" s="105"/>
      <c r="BR178" s="105"/>
      <c r="BS178" s="105"/>
      <c r="BT178" s="105"/>
      <c r="BU178" s="105"/>
      <c r="BV178" s="105"/>
      <c r="BW178" s="105"/>
      <c r="BX178" s="105"/>
      <c r="BY178" s="105"/>
      <c r="BZ178" s="97"/>
      <c r="CA178" s="97"/>
      <c r="CB178" s="97"/>
      <c r="CC178" s="97"/>
      <c r="CD178" s="97"/>
      <c r="CE178" s="97"/>
      <c r="CF178" s="97"/>
      <c r="CG178" s="97"/>
      <c r="CH178" s="97"/>
      <c r="CI178" s="97"/>
      <c r="CJ178" s="97"/>
      <c r="CK178" s="97"/>
    </row>
    <row r="179" spans="1:89" ht="13.5" customHeight="1" x14ac:dyDescent="0.2">
      <c r="A179" s="98" t="s">
        <v>168</v>
      </c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100"/>
      <c r="AH179" s="101" t="s">
        <v>187</v>
      </c>
      <c r="AI179" s="102"/>
      <c r="AJ179" s="102"/>
      <c r="AK179" s="102"/>
      <c r="AL179" s="102"/>
      <c r="AM179" s="102"/>
      <c r="AN179" s="103"/>
      <c r="AO179" s="25" t="s">
        <v>217</v>
      </c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97"/>
      <c r="BA179" s="97"/>
      <c r="BB179" s="97"/>
      <c r="BC179" s="97"/>
      <c r="BD179" s="97"/>
      <c r="BE179" s="97"/>
      <c r="BF179" s="97"/>
      <c r="BG179" s="97"/>
      <c r="BH179" s="97"/>
      <c r="BI179" s="97"/>
      <c r="BJ179" s="97"/>
      <c r="BK179" s="97"/>
      <c r="BL179" s="97"/>
      <c r="BM179" s="105"/>
      <c r="BN179" s="105"/>
      <c r="BO179" s="105"/>
      <c r="BP179" s="105"/>
      <c r="BQ179" s="105"/>
      <c r="BR179" s="105"/>
      <c r="BS179" s="105"/>
      <c r="BT179" s="105"/>
      <c r="BU179" s="105"/>
      <c r="BV179" s="105"/>
      <c r="BW179" s="105"/>
      <c r="BX179" s="105"/>
      <c r="BY179" s="105"/>
      <c r="BZ179" s="97"/>
      <c r="CA179" s="97"/>
      <c r="CB179" s="97"/>
      <c r="CC179" s="97"/>
      <c r="CD179" s="97"/>
      <c r="CE179" s="97"/>
      <c r="CF179" s="97"/>
      <c r="CG179" s="97"/>
      <c r="CH179" s="97"/>
      <c r="CI179" s="97"/>
      <c r="CJ179" s="97"/>
      <c r="CK179" s="97"/>
    </row>
    <row r="180" spans="1:89" ht="13.5" customHeight="1" x14ac:dyDescent="0.25">
      <c r="A180" s="56" t="s">
        <v>169</v>
      </c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119"/>
      <c r="AH180" s="101" t="s">
        <v>188</v>
      </c>
      <c r="AI180" s="102"/>
      <c r="AJ180" s="102"/>
      <c r="AK180" s="102"/>
      <c r="AL180" s="102"/>
      <c r="AM180" s="102"/>
      <c r="AN180" s="103"/>
      <c r="AO180" s="138" t="s">
        <v>21</v>
      </c>
      <c r="AP180" s="139"/>
      <c r="AQ180" s="139"/>
      <c r="AR180" s="139"/>
      <c r="AS180" s="139"/>
      <c r="AT180" s="139"/>
      <c r="AU180" s="139"/>
      <c r="AV180" s="139"/>
      <c r="AW180" s="139"/>
      <c r="AX180" s="139"/>
      <c r="AY180" s="140"/>
      <c r="AZ180" s="132"/>
      <c r="BA180" s="133"/>
      <c r="BB180" s="133"/>
      <c r="BC180" s="133"/>
      <c r="BD180" s="133"/>
      <c r="BE180" s="133"/>
      <c r="BF180" s="133"/>
      <c r="BG180" s="133"/>
      <c r="BH180" s="133"/>
      <c r="BI180" s="133"/>
      <c r="BJ180" s="133"/>
      <c r="BK180" s="133"/>
      <c r="BL180" s="134"/>
      <c r="BM180" s="26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8"/>
      <c r="BZ180" s="138" t="s">
        <v>103</v>
      </c>
      <c r="CA180" s="139"/>
      <c r="CB180" s="139"/>
      <c r="CC180" s="139"/>
      <c r="CD180" s="139"/>
      <c r="CE180" s="139"/>
      <c r="CF180" s="139"/>
      <c r="CG180" s="139"/>
      <c r="CH180" s="139"/>
      <c r="CI180" s="139"/>
      <c r="CJ180" s="139"/>
      <c r="CK180" s="140"/>
    </row>
    <row r="181" spans="1:89" ht="13.5" customHeight="1" x14ac:dyDescent="0.25">
      <c r="A181" s="56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119"/>
      <c r="AH181" s="101"/>
      <c r="AI181" s="102"/>
      <c r="AJ181" s="102"/>
      <c r="AK181" s="102"/>
      <c r="AL181" s="102"/>
      <c r="AM181" s="102"/>
      <c r="AN181" s="103"/>
      <c r="AO181" s="154"/>
      <c r="AP181" s="155"/>
      <c r="AQ181" s="155"/>
      <c r="AR181" s="155"/>
      <c r="AS181" s="155"/>
      <c r="AT181" s="155"/>
      <c r="AU181" s="155"/>
      <c r="AV181" s="155"/>
      <c r="AW181" s="155"/>
      <c r="AX181" s="155"/>
      <c r="AY181" s="156"/>
      <c r="AZ181" s="150"/>
      <c r="BA181" s="151"/>
      <c r="BB181" s="151"/>
      <c r="BC181" s="151"/>
      <c r="BD181" s="151"/>
      <c r="BE181" s="151"/>
      <c r="BF181" s="151"/>
      <c r="BG181" s="151"/>
      <c r="BH181" s="151"/>
      <c r="BI181" s="151"/>
      <c r="BJ181" s="151"/>
      <c r="BK181" s="151"/>
      <c r="BL181" s="152"/>
      <c r="BM181" s="157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9"/>
      <c r="BZ181" s="154"/>
      <c r="CA181" s="155"/>
      <c r="CB181" s="155"/>
      <c r="CC181" s="155"/>
      <c r="CD181" s="155"/>
      <c r="CE181" s="155"/>
      <c r="CF181" s="155"/>
      <c r="CG181" s="155"/>
      <c r="CH181" s="155"/>
      <c r="CI181" s="155"/>
      <c r="CJ181" s="155"/>
      <c r="CK181" s="156"/>
    </row>
    <row r="182" spans="1:89" ht="13.5" customHeight="1" x14ac:dyDescent="0.25">
      <c r="A182" s="56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119"/>
      <c r="AH182" s="101"/>
      <c r="AI182" s="102"/>
      <c r="AJ182" s="102"/>
      <c r="AK182" s="102"/>
      <c r="AL182" s="102"/>
      <c r="AM182" s="102"/>
      <c r="AN182" s="103"/>
      <c r="AO182" s="141"/>
      <c r="AP182" s="142"/>
      <c r="AQ182" s="142"/>
      <c r="AR182" s="142"/>
      <c r="AS182" s="142"/>
      <c r="AT182" s="142"/>
      <c r="AU182" s="142"/>
      <c r="AV182" s="142"/>
      <c r="AW182" s="142"/>
      <c r="AX182" s="142"/>
      <c r="AY182" s="143"/>
      <c r="AZ182" s="135"/>
      <c r="BA182" s="136"/>
      <c r="BB182" s="136"/>
      <c r="BC182" s="136"/>
      <c r="BD182" s="136"/>
      <c r="BE182" s="136"/>
      <c r="BF182" s="136"/>
      <c r="BG182" s="136"/>
      <c r="BH182" s="136"/>
      <c r="BI182" s="136"/>
      <c r="BJ182" s="136"/>
      <c r="BK182" s="136"/>
      <c r="BL182" s="137"/>
      <c r="BM182" s="29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1"/>
      <c r="BZ182" s="141"/>
      <c r="CA182" s="142"/>
      <c r="CB182" s="142"/>
      <c r="CC182" s="142"/>
      <c r="CD182" s="142"/>
      <c r="CE182" s="142"/>
      <c r="CF182" s="142"/>
      <c r="CG182" s="142"/>
      <c r="CH182" s="142"/>
      <c r="CI182" s="142"/>
      <c r="CJ182" s="142"/>
      <c r="CK182" s="143"/>
    </row>
    <row r="183" spans="1:89" ht="13.5" customHeight="1" x14ac:dyDescent="0.2">
      <c r="A183" s="98" t="s">
        <v>170</v>
      </c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100"/>
      <c r="AH183" s="101" t="s">
        <v>189</v>
      </c>
      <c r="AI183" s="102"/>
      <c r="AJ183" s="102"/>
      <c r="AK183" s="102"/>
      <c r="AL183" s="102"/>
      <c r="AM183" s="102"/>
      <c r="AN183" s="103"/>
      <c r="AO183" s="106" t="s">
        <v>21</v>
      </c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105"/>
      <c r="BN183" s="105"/>
      <c r="BO183" s="105"/>
      <c r="BP183" s="105"/>
      <c r="BQ183" s="105"/>
      <c r="BR183" s="105"/>
      <c r="BS183" s="105"/>
      <c r="BT183" s="105"/>
      <c r="BU183" s="105"/>
      <c r="BV183" s="105"/>
      <c r="BW183" s="105"/>
      <c r="BX183" s="105"/>
      <c r="BY183" s="105"/>
      <c r="BZ183" s="106" t="s">
        <v>103</v>
      </c>
      <c r="CA183" s="106"/>
      <c r="CB183" s="106"/>
      <c r="CC183" s="106"/>
      <c r="CD183" s="106"/>
      <c r="CE183" s="106"/>
      <c r="CF183" s="106"/>
      <c r="CG183" s="106"/>
      <c r="CH183" s="106"/>
      <c r="CI183" s="106"/>
      <c r="CJ183" s="106"/>
      <c r="CK183" s="106"/>
    </row>
    <row r="184" spans="1:89" ht="13.5" customHeight="1" x14ac:dyDescent="0.2">
      <c r="A184" s="98" t="s">
        <v>171</v>
      </c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100"/>
      <c r="AH184" s="101" t="s">
        <v>190</v>
      </c>
      <c r="AI184" s="102"/>
      <c r="AJ184" s="102"/>
      <c r="AK184" s="102"/>
      <c r="AL184" s="102"/>
      <c r="AM184" s="102"/>
      <c r="AN184" s="103"/>
      <c r="AO184" s="106" t="s">
        <v>103</v>
      </c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 t="s">
        <v>103</v>
      </c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5"/>
      <c r="BN184" s="105"/>
      <c r="BO184" s="105"/>
      <c r="BP184" s="105"/>
      <c r="BQ184" s="105"/>
      <c r="BR184" s="105"/>
      <c r="BS184" s="105"/>
      <c r="BT184" s="105"/>
      <c r="BU184" s="105"/>
      <c r="BV184" s="105"/>
      <c r="BW184" s="105"/>
      <c r="BX184" s="105"/>
      <c r="BY184" s="105"/>
      <c r="BZ184" s="106" t="s">
        <v>103</v>
      </c>
      <c r="CA184" s="106"/>
      <c r="CB184" s="106"/>
      <c r="CC184" s="106"/>
      <c r="CD184" s="106"/>
      <c r="CE184" s="106"/>
      <c r="CF184" s="106"/>
      <c r="CG184" s="106"/>
      <c r="CH184" s="106"/>
      <c r="CI184" s="106"/>
      <c r="CJ184" s="106"/>
      <c r="CK184" s="106"/>
    </row>
    <row r="185" spans="1:89" ht="13.5" customHeight="1" x14ac:dyDescent="0.25">
      <c r="A185" s="56" t="s">
        <v>172</v>
      </c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119"/>
      <c r="AH185" s="101" t="s">
        <v>191</v>
      </c>
      <c r="AI185" s="102"/>
      <c r="AJ185" s="102"/>
      <c r="AK185" s="102"/>
      <c r="AL185" s="102"/>
      <c r="AM185" s="102"/>
      <c r="AN185" s="103"/>
      <c r="AO185" s="138" t="s">
        <v>103</v>
      </c>
      <c r="AP185" s="139"/>
      <c r="AQ185" s="139"/>
      <c r="AR185" s="139"/>
      <c r="AS185" s="139"/>
      <c r="AT185" s="139"/>
      <c r="AU185" s="139"/>
      <c r="AV185" s="139"/>
      <c r="AW185" s="139"/>
      <c r="AX185" s="139"/>
      <c r="AY185" s="140"/>
      <c r="AZ185" s="138" t="s">
        <v>103</v>
      </c>
      <c r="BA185" s="139"/>
      <c r="BB185" s="139"/>
      <c r="BC185" s="139"/>
      <c r="BD185" s="139"/>
      <c r="BE185" s="139"/>
      <c r="BF185" s="139"/>
      <c r="BG185" s="139"/>
      <c r="BH185" s="139"/>
      <c r="BI185" s="139"/>
      <c r="BJ185" s="139"/>
      <c r="BK185" s="139"/>
      <c r="BL185" s="140"/>
      <c r="BM185" s="160">
        <f>BM153+BM172+BM178+BM179+BM180+BM183+BM184</f>
        <v>0</v>
      </c>
      <c r="BN185" s="161"/>
      <c r="BO185" s="161"/>
      <c r="BP185" s="161"/>
      <c r="BQ185" s="161"/>
      <c r="BR185" s="161"/>
      <c r="BS185" s="161"/>
      <c r="BT185" s="161"/>
      <c r="BU185" s="161"/>
      <c r="BV185" s="161"/>
      <c r="BW185" s="161"/>
      <c r="BX185" s="161"/>
      <c r="BY185" s="162"/>
      <c r="BZ185" s="138" t="s">
        <v>103</v>
      </c>
      <c r="CA185" s="139"/>
      <c r="CB185" s="139"/>
      <c r="CC185" s="139"/>
      <c r="CD185" s="139"/>
      <c r="CE185" s="139"/>
      <c r="CF185" s="139"/>
      <c r="CG185" s="139"/>
      <c r="CH185" s="139"/>
      <c r="CI185" s="139"/>
      <c r="CJ185" s="139"/>
      <c r="CK185" s="140"/>
    </row>
    <row r="186" spans="1:89" ht="13.5" customHeight="1" x14ac:dyDescent="0.25">
      <c r="A186" s="113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5"/>
      <c r="AH186" s="125"/>
      <c r="AI186" s="126"/>
      <c r="AJ186" s="126"/>
      <c r="AK186" s="126"/>
      <c r="AL186" s="126"/>
      <c r="AM186" s="126"/>
      <c r="AN186" s="127"/>
      <c r="AO186" s="141"/>
      <c r="AP186" s="142"/>
      <c r="AQ186" s="142"/>
      <c r="AR186" s="142"/>
      <c r="AS186" s="142"/>
      <c r="AT186" s="142"/>
      <c r="AU186" s="142"/>
      <c r="AV186" s="142"/>
      <c r="AW186" s="142"/>
      <c r="AX186" s="142"/>
      <c r="AY186" s="143"/>
      <c r="AZ186" s="141"/>
      <c r="BA186" s="142"/>
      <c r="BB186" s="142"/>
      <c r="BC186" s="142"/>
      <c r="BD186" s="142"/>
      <c r="BE186" s="142"/>
      <c r="BF186" s="142"/>
      <c r="BG186" s="142"/>
      <c r="BH186" s="142"/>
      <c r="BI186" s="142"/>
      <c r="BJ186" s="142"/>
      <c r="BK186" s="142"/>
      <c r="BL186" s="143"/>
      <c r="BM186" s="166"/>
      <c r="BN186" s="167"/>
      <c r="BO186" s="167"/>
      <c r="BP186" s="167"/>
      <c r="BQ186" s="167"/>
      <c r="BR186" s="167"/>
      <c r="BS186" s="167"/>
      <c r="BT186" s="167"/>
      <c r="BU186" s="167"/>
      <c r="BV186" s="167"/>
      <c r="BW186" s="167"/>
      <c r="BX186" s="167"/>
      <c r="BY186" s="168"/>
      <c r="BZ186" s="141"/>
      <c r="CA186" s="142"/>
      <c r="CB186" s="142"/>
      <c r="CC186" s="142"/>
      <c r="CD186" s="142"/>
      <c r="CE186" s="142"/>
      <c r="CF186" s="142"/>
      <c r="CG186" s="142"/>
      <c r="CH186" s="142"/>
      <c r="CI186" s="142"/>
      <c r="CJ186" s="142"/>
      <c r="CK186" s="143"/>
    </row>
    <row r="187" spans="1:89" ht="13.5" customHeight="1" x14ac:dyDescent="0.25"/>
    <row r="188" spans="1:89" ht="13.5" customHeight="1" x14ac:dyDescent="0.25">
      <c r="A188" s="81" t="s">
        <v>192</v>
      </c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</row>
    <row r="189" spans="1:89" ht="13.5" customHeight="1" x14ac:dyDescent="0.25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</row>
    <row r="190" spans="1:89" ht="13.5" customHeight="1" x14ac:dyDescent="0.25"/>
    <row r="191" spans="1:89" ht="13.5" customHeight="1" x14ac:dyDescent="0.25">
      <c r="A191" s="86" t="s">
        <v>193</v>
      </c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  <c r="BT191" s="86"/>
      <c r="BU191" s="86"/>
      <c r="BV191" s="86"/>
      <c r="BW191" s="86"/>
      <c r="BX191" s="86"/>
      <c r="BY191" s="86"/>
      <c r="BZ191" s="86"/>
      <c r="CA191" s="86"/>
      <c r="CB191" s="86"/>
      <c r="CC191" s="86"/>
      <c r="CD191" s="86"/>
      <c r="CE191" s="86"/>
      <c r="CF191" s="86"/>
      <c r="CG191" s="86"/>
      <c r="CH191" s="86"/>
      <c r="CI191" s="86"/>
      <c r="CJ191" s="86"/>
      <c r="CK191" s="86"/>
    </row>
    <row r="192" spans="1:89" s="2" customFormat="1" ht="13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</row>
    <row r="193" spans="1:89" ht="13.5" customHeight="1" x14ac:dyDescent="0.25">
      <c r="A193" s="25" t="s">
        <v>135</v>
      </c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 t="s">
        <v>23</v>
      </c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 t="s">
        <v>194</v>
      </c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</row>
    <row r="194" spans="1:89" ht="13.5" customHeight="1" x14ac:dyDescent="0.25">
      <c r="A194" s="25" t="s">
        <v>25</v>
      </c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 t="s">
        <v>26</v>
      </c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>
        <v>1</v>
      </c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</row>
    <row r="195" spans="1:89" ht="13.5" customHeight="1" x14ac:dyDescent="0.25">
      <c r="A195" s="84" t="s">
        <v>195</v>
      </c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131"/>
      <c r="BM195" s="138">
        <v>240</v>
      </c>
      <c r="BN195" s="139"/>
      <c r="BO195" s="139"/>
      <c r="BP195" s="139"/>
      <c r="BQ195" s="139"/>
      <c r="BR195" s="139"/>
      <c r="BS195" s="139"/>
      <c r="BT195" s="139"/>
      <c r="BU195" s="139"/>
      <c r="BV195" s="139"/>
      <c r="BW195" s="140"/>
      <c r="BX195" s="160">
        <f>BX198+BX200</f>
        <v>0</v>
      </c>
      <c r="BY195" s="161"/>
      <c r="BZ195" s="161"/>
      <c r="CA195" s="161"/>
      <c r="CB195" s="161"/>
      <c r="CC195" s="161"/>
      <c r="CD195" s="161"/>
      <c r="CE195" s="161"/>
      <c r="CF195" s="161"/>
      <c r="CG195" s="161"/>
      <c r="CH195" s="161"/>
      <c r="CI195" s="161"/>
      <c r="CJ195" s="161"/>
      <c r="CK195" s="162"/>
    </row>
    <row r="196" spans="1:89" ht="13.5" customHeight="1" x14ac:dyDescent="0.25">
      <c r="A196" s="56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119"/>
      <c r="BM196" s="154"/>
      <c r="BN196" s="155"/>
      <c r="BO196" s="155"/>
      <c r="BP196" s="155"/>
      <c r="BQ196" s="155"/>
      <c r="BR196" s="155"/>
      <c r="BS196" s="155"/>
      <c r="BT196" s="155"/>
      <c r="BU196" s="155"/>
      <c r="BV196" s="155"/>
      <c r="BW196" s="156"/>
      <c r="BX196" s="163"/>
      <c r="BY196" s="164"/>
      <c r="BZ196" s="164"/>
      <c r="CA196" s="164"/>
      <c r="CB196" s="164"/>
      <c r="CC196" s="164"/>
      <c r="CD196" s="164"/>
      <c r="CE196" s="164"/>
      <c r="CF196" s="164"/>
      <c r="CG196" s="164"/>
      <c r="CH196" s="164"/>
      <c r="CI196" s="164"/>
      <c r="CJ196" s="164"/>
      <c r="CK196" s="165"/>
    </row>
    <row r="197" spans="1:89" ht="13.5" customHeight="1" x14ac:dyDescent="0.25">
      <c r="A197" s="56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119"/>
      <c r="BM197" s="154"/>
      <c r="BN197" s="155"/>
      <c r="BO197" s="155"/>
      <c r="BP197" s="155"/>
      <c r="BQ197" s="155"/>
      <c r="BR197" s="155"/>
      <c r="BS197" s="155"/>
      <c r="BT197" s="155"/>
      <c r="BU197" s="155"/>
      <c r="BV197" s="155"/>
      <c r="BW197" s="156"/>
      <c r="BX197" s="166"/>
      <c r="BY197" s="167"/>
      <c r="BZ197" s="167"/>
      <c r="CA197" s="167"/>
      <c r="CB197" s="167"/>
      <c r="CC197" s="167"/>
      <c r="CD197" s="167"/>
      <c r="CE197" s="167"/>
      <c r="CF197" s="167"/>
      <c r="CG197" s="167"/>
      <c r="CH197" s="167"/>
      <c r="CI197" s="167"/>
      <c r="CJ197" s="167"/>
      <c r="CK197" s="168"/>
    </row>
    <row r="198" spans="1:89" ht="13.5" customHeight="1" x14ac:dyDescent="0.25">
      <c r="A198" s="56" t="s">
        <v>196</v>
      </c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119"/>
      <c r="BM198" s="154">
        <v>250</v>
      </c>
      <c r="BN198" s="155"/>
      <c r="BO198" s="155"/>
      <c r="BP198" s="155"/>
      <c r="BQ198" s="155"/>
      <c r="BR198" s="155"/>
      <c r="BS198" s="155"/>
      <c r="BT198" s="155"/>
      <c r="BU198" s="155"/>
      <c r="BV198" s="155"/>
      <c r="BW198" s="156"/>
      <c r="BX198" s="105"/>
      <c r="BY198" s="105"/>
      <c r="BZ198" s="105"/>
      <c r="CA198" s="105"/>
      <c r="CB198" s="105"/>
      <c r="CC198" s="105"/>
      <c r="CD198" s="105"/>
      <c r="CE198" s="105"/>
      <c r="CF198" s="105"/>
      <c r="CG198" s="105"/>
      <c r="CH198" s="105"/>
      <c r="CI198" s="105"/>
      <c r="CJ198" s="105"/>
      <c r="CK198" s="105"/>
    </row>
    <row r="199" spans="1:89" ht="13.5" customHeight="1" x14ac:dyDescent="0.25">
      <c r="A199" s="56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119"/>
      <c r="BM199" s="154"/>
      <c r="BN199" s="155"/>
      <c r="BO199" s="155"/>
      <c r="BP199" s="155"/>
      <c r="BQ199" s="155"/>
      <c r="BR199" s="155"/>
      <c r="BS199" s="155"/>
      <c r="BT199" s="155"/>
      <c r="BU199" s="155"/>
      <c r="BV199" s="155"/>
      <c r="BW199" s="156"/>
      <c r="BX199" s="105"/>
      <c r="BY199" s="105"/>
      <c r="BZ199" s="105"/>
      <c r="CA199" s="105"/>
      <c r="CB199" s="105"/>
      <c r="CC199" s="105"/>
      <c r="CD199" s="105"/>
      <c r="CE199" s="105"/>
      <c r="CF199" s="105"/>
      <c r="CG199" s="105"/>
      <c r="CH199" s="105"/>
      <c r="CI199" s="105"/>
      <c r="CJ199" s="105"/>
      <c r="CK199" s="105"/>
    </row>
    <row r="200" spans="1:89" ht="13.5" customHeight="1" x14ac:dyDescent="0.2">
      <c r="A200" s="113" t="s">
        <v>197</v>
      </c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114"/>
      <c r="AJ200" s="114"/>
      <c r="AK200" s="114"/>
      <c r="AL200" s="114"/>
      <c r="AM200" s="114"/>
      <c r="AN200" s="114"/>
      <c r="AO200" s="114"/>
      <c r="AP200" s="114"/>
      <c r="AQ200" s="114"/>
      <c r="AR200" s="114"/>
      <c r="AS200" s="114"/>
      <c r="AT200" s="114"/>
      <c r="AU200" s="114"/>
      <c r="AV200" s="114"/>
      <c r="AW200" s="114"/>
      <c r="AX200" s="114"/>
      <c r="AY200" s="114"/>
      <c r="AZ200" s="114"/>
      <c r="BA200" s="114"/>
      <c r="BB200" s="114"/>
      <c r="BC200" s="114"/>
      <c r="BD200" s="114"/>
      <c r="BE200" s="114"/>
      <c r="BF200" s="114"/>
      <c r="BG200" s="114"/>
      <c r="BH200" s="114"/>
      <c r="BI200" s="114"/>
      <c r="BJ200" s="114"/>
      <c r="BK200" s="114"/>
      <c r="BL200" s="115"/>
      <c r="BM200" s="141">
        <v>260</v>
      </c>
      <c r="BN200" s="142"/>
      <c r="BO200" s="142"/>
      <c r="BP200" s="142"/>
      <c r="BQ200" s="142"/>
      <c r="BR200" s="142"/>
      <c r="BS200" s="142"/>
      <c r="BT200" s="142"/>
      <c r="BU200" s="142"/>
      <c r="BV200" s="142"/>
      <c r="BW200" s="143"/>
      <c r="BX200" s="105"/>
      <c r="BY200" s="105"/>
      <c r="BZ200" s="105"/>
      <c r="CA200" s="105"/>
      <c r="CB200" s="105"/>
      <c r="CC200" s="105"/>
      <c r="CD200" s="105"/>
      <c r="CE200" s="105"/>
      <c r="CF200" s="105"/>
      <c r="CG200" s="105"/>
      <c r="CH200" s="105"/>
      <c r="CI200" s="105"/>
      <c r="CJ200" s="105"/>
      <c r="CK200" s="105"/>
    </row>
    <row r="201" spans="1:89" ht="13.5" customHeight="1" x14ac:dyDescent="0.25"/>
    <row r="202" spans="1:89" ht="12.75" x14ac:dyDescent="0.25">
      <c r="A202" s="153" t="s">
        <v>198</v>
      </c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/>
      <c r="AB202" s="153"/>
      <c r="AC202" s="153"/>
      <c r="AD202" s="153"/>
      <c r="AE202" s="153"/>
      <c r="AF202" s="153"/>
      <c r="AG202" s="153"/>
      <c r="AH202" s="153"/>
    </row>
    <row r="203" spans="1:89" ht="12.75" x14ac:dyDescent="0.25">
      <c r="A203" s="153"/>
      <c r="B203" s="153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  <c r="Z203" s="153"/>
      <c r="AA203" s="153"/>
      <c r="AB203" s="153"/>
      <c r="AC203" s="153"/>
      <c r="AD203" s="153"/>
      <c r="AE203" s="153"/>
      <c r="AF203" s="153"/>
      <c r="AG203" s="153"/>
      <c r="AH203" s="153"/>
    </row>
    <row r="204" spans="1:89" ht="12.75" x14ac:dyDescent="0.25">
      <c r="A204" s="153"/>
      <c r="B204" s="153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  <c r="Z204" s="153"/>
      <c r="AA204" s="153"/>
      <c r="AB204" s="153"/>
      <c r="AC204" s="153"/>
      <c r="AD204" s="153"/>
      <c r="AE204" s="153"/>
      <c r="AF204" s="153"/>
      <c r="AG204" s="153"/>
      <c r="AH204" s="153"/>
    </row>
    <row r="205" spans="1:89" ht="13.5" customHeight="1" x14ac:dyDescent="0.25">
      <c r="A205" s="153"/>
      <c r="B205" s="153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  <c r="Z205" s="153"/>
      <c r="AA205" s="153"/>
      <c r="AB205" s="153"/>
      <c r="AC205" s="153"/>
      <c r="AD205" s="153"/>
      <c r="AE205" s="153"/>
      <c r="AF205" s="153"/>
      <c r="AG205" s="153"/>
      <c r="AH205" s="153"/>
    </row>
    <row r="206" spans="1:89" ht="13.5" customHeight="1" x14ac:dyDescent="0.25">
      <c r="A206" s="153" t="s">
        <v>199</v>
      </c>
      <c r="B206" s="153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  <c r="CA206" s="40"/>
      <c r="CB206" s="40"/>
      <c r="CC206" s="40"/>
      <c r="CD206" s="40"/>
      <c r="CE206" s="40"/>
      <c r="CF206" s="40"/>
      <c r="CG206" s="40"/>
      <c r="CH206" s="40"/>
      <c r="CI206" s="40"/>
      <c r="CJ206" s="40"/>
      <c r="CK206" s="40"/>
    </row>
    <row r="207" spans="1:89" ht="13.5" customHeight="1" x14ac:dyDescent="0.25">
      <c r="N207" s="43" t="s">
        <v>200</v>
      </c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M207" s="43" t="s">
        <v>201</v>
      </c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G207" s="43" t="s">
        <v>202</v>
      </c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  <c r="CE207" s="43"/>
      <c r="CF207" s="43"/>
      <c r="CG207" s="43"/>
      <c r="CH207" s="43"/>
      <c r="CI207" s="43"/>
      <c r="CJ207" s="43"/>
      <c r="CK207" s="43"/>
    </row>
    <row r="208" spans="1:89" ht="13.5" customHeight="1" x14ac:dyDescent="0.25"/>
    <row r="209" spans="1:89" ht="13.5" customHeight="1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BE209" s="19"/>
      <c r="BF209" s="19"/>
      <c r="BG209" s="21">
        <f ca="1">TODAY()</f>
        <v>45084</v>
      </c>
      <c r="BH209" s="21"/>
      <c r="BI209" s="21"/>
      <c r="BJ209" s="19"/>
      <c r="BK209" s="24">
        <f ca="1">TODAY()</f>
        <v>45084</v>
      </c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2">
        <v>20</v>
      </c>
      <c r="CE209" s="22"/>
      <c r="CF209" s="22"/>
      <c r="CG209" s="23">
        <f ca="1">TODAY()</f>
        <v>45084</v>
      </c>
      <c r="CH209" s="23"/>
      <c r="CI209" s="23"/>
      <c r="CJ209" s="22" t="s">
        <v>211</v>
      </c>
      <c r="CK209" s="22"/>
    </row>
    <row r="210" spans="1:89" ht="13.5" customHeight="1" x14ac:dyDescent="0.25">
      <c r="A210" s="73" t="s">
        <v>216</v>
      </c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  <c r="AV210" s="73"/>
      <c r="AW210" s="73"/>
      <c r="AX210" s="73"/>
      <c r="BG210" s="22" t="s">
        <v>203</v>
      </c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</row>
    <row r="211" spans="1:89" ht="13.5" customHeight="1" x14ac:dyDescent="0.25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  <c r="AV211" s="73"/>
      <c r="AW211" s="73"/>
      <c r="AX211" s="73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</row>
    <row r="212" spans="1:89" ht="13.5" customHeight="1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</row>
  </sheetData>
  <mergeCells count="556">
    <mergeCell ref="AA137:AI138"/>
    <mergeCell ref="AH155:AN157"/>
    <mergeCell ref="AH170:AN171"/>
    <mergeCell ref="AH173:AN174"/>
    <mergeCell ref="BZ185:CK186"/>
    <mergeCell ref="BM153:BY154"/>
    <mergeCell ref="AO178:AY178"/>
    <mergeCell ref="AH180:AN182"/>
    <mergeCell ref="BM195:BW197"/>
    <mergeCell ref="BM198:BW199"/>
    <mergeCell ref="BZ183:CK183"/>
    <mergeCell ref="BX193:CK193"/>
    <mergeCell ref="AH176:AN177"/>
    <mergeCell ref="AH185:AN186"/>
    <mergeCell ref="BZ153:CK154"/>
    <mergeCell ref="AO155:AY157"/>
    <mergeCell ref="AZ155:BL157"/>
    <mergeCell ref="BM155:BY157"/>
    <mergeCell ref="AO185:AY186"/>
    <mergeCell ref="AZ185:BL186"/>
    <mergeCell ref="BM184:BY184"/>
    <mergeCell ref="A180:AG182"/>
    <mergeCell ref="AO180:AY182"/>
    <mergeCell ref="AZ180:BL182"/>
    <mergeCell ref="BM180:BY182"/>
    <mergeCell ref="BZ184:CK184"/>
    <mergeCell ref="AH183:AN183"/>
    <mergeCell ref="AO183:AY183"/>
    <mergeCell ref="AZ183:BL183"/>
    <mergeCell ref="BM183:BY183"/>
    <mergeCell ref="BX194:CK194"/>
    <mergeCell ref="A193:BL193"/>
    <mergeCell ref="A191:CK191"/>
    <mergeCell ref="A185:AG186"/>
    <mergeCell ref="A202:AH205"/>
    <mergeCell ref="BM193:BW193"/>
    <mergeCell ref="A195:BL197"/>
    <mergeCell ref="BX195:CK197"/>
    <mergeCell ref="A188:CK189"/>
    <mergeCell ref="BM185:BY186"/>
    <mergeCell ref="A179:AG179"/>
    <mergeCell ref="AH179:AN179"/>
    <mergeCell ref="AO179:AY179"/>
    <mergeCell ref="AZ179:BL179"/>
    <mergeCell ref="BM179:BY179"/>
    <mergeCell ref="A198:BL199"/>
    <mergeCell ref="BX198:CK199"/>
    <mergeCell ref="A184:AG184"/>
    <mergeCell ref="AH184:AN184"/>
    <mergeCell ref="A194:BL194"/>
    <mergeCell ref="BZ178:CK178"/>
    <mergeCell ref="A200:BL200"/>
    <mergeCell ref="BM200:BW200"/>
    <mergeCell ref="BX200:CK200"/>
    <mergeCell ref="BZ179:CK179"/>
    <mergeCell ref="BZ180:CK182"/>
    <mergeCell ref="BM194:BW194"/>
    <mergeCell ref="A183:AG183"/>
    <mergeCell ref="AO184:AY184"/>
    <mergeCell ref="AZ184:BL184"/>
    <mergeCell ref="AZ176:BL177"/>
    <mergeCell ref="BM176:BY177"/>
    <mergeCell ref="A206:M206"/>
    <mergeCell ref="N206:AH206"/>
    <mergeCell ref="AM206:BD206"/>
    <mergeCell ref="BG206:CK206"/>
    <mergeCell ref="A178:AG178"/>
    <mergeCell ref="AH178:AN178"/>
    <mergeCell ref="AZ178:BL178"/>
    <mergeCell ref="BM178:BY178"/>
    <mergeCell ref="AO175:AY175"/>
    <mergeCell ref="AZ175:BL175"/>
    <mergeCell ref="BM175:BY175"/>
    <mergeCell ref="BZ175:CK175"/>
    <mergeCell ref="BZ176:CK177"/>
    <mergeCell ref="N207:AH207"/>
    <mergeCell ref="AM207:BD207"/>
    <mergeCell ref="BG207:CK207"/>
    <mergeCell ref="A176:AG177"/>
    <mergeCell ref="AO176:AY177"/>
    <mergeCell ref="A173:AG174"/>
    <mergeCell ref="AO173:AY174"/>
    <mergeCell ref="AZ173:BL174"/>
    <mergeCell ref="BM173:BY174"/>
    <mergeCell ref="BG210:CK211"/>
    <mergeCell ref="BZ173:CK174"/>
    <mergeCell ref="A175:AG175"/>
    <mergeCell ref="AH175:AN175"/>
    <mergeCell ref="A210:AX211"/>
    <mergeCell ref="A209:AX209"/>
    <mergeCell ref="BZ155:CK157"/>
    <mergeCell ref="A172:AG172"/>
    <mergeCell ref="AH172:AN172"/>
    <mergeCell ref="AO172:AY172"/>
    <mergeCell ref="AZ172:BL172"/>
    <mergeCell ref="BM172:BY172"/>
    <mergeCell ref="BZ172:CK172"/>
    <mergeCell ref="A170:AG171"/>
    <mergeCell ref="AO170:AY171"/>
    <mergeCell ref="AZ170:BL171"/>
    <mergeCell ref="BZ170:CK171"/>
    <mergeCell ref="A163:AG163"/>
    <mergeCell ref="AH163:AN163"/>
    <mergeCell ref="AO163:AY163"/>
    <mergeCell ref="AZ163:BL163"/>
    <mergeCell ref="BM163:BY163"/>
    <mergeCell ref="BZ163:CK163"/>
    <mergeCell ref="AO169:AY169"/>
    <mergeCell ref="AZ169:BL169"/>
    <mergeCell ref="AZ165:BY165"/>
    <mergeCell ref="A162:AG162"/>
    <mergeCell ref="AH162:AN162"/>
    <mergeCell ref="AO162:AY162"/>
    <mergeCell ref="AZ162:BL162"/>
    <mergeCell ref="BM162:BY162"/>
    <mergeCell ref="BZ162:CK162"/>
    <mergeCell ref="A161:AG161"/>
    <mergeCell ref="AH161:AN161"/>
    <mergeCell ref="AO161:AY161"/>
    <mergeCell ref="AZ161:BL161"/>
    <mergeCell ref="BM161:BY161"/>
    <mergeCell ref="BZ161:CK161"/>
    <mergeCell ref="A160:AG160"/>
    <mergeCell ref="AH160:AN160"/>
    <mergeCell ref="AO160:AY160"/>
    <mergeCell ref="AZ160:BL160"/>
    <mergeCell ref="BM160:BY160"/>
    <mergeCell ref="BZ160:CK160"/>
    <mergeCell ref="A159:AG159"/>
    <mergeCell ref="AH159:AN159"/>
    <mergeCell ref="AO159:AY159"/>
    <mergeCell ref="AZ159:BL159"/>
    <mergeCell ref="BM159:BY159"/>
    <mergeCell ref="BZ159:CK159"/>
    <mergeCell ref="A158:AG158"/>
    <mergeCell ref="AH158:AN158"/>
    <mergeCell ref="AO158:AY158"/>
    <mergeCell ref="AZ158:BL158"/>
    <mergeCell ref="BM158:BY158"/>
    <mergeCell ref="BZ158:CK158"/>
    <mergeCell ref="A157:AG157"/>
    <mergeCell ref="A155:AG156"/>
    <mergeCell ref="A153:AG154"/>
    <mergeCell ref="AH153:AN154"/>
    <mergeCell ref="BZ152:CK152"/>
    <mergeCell ref="A148:AG151"/>
    <mergeCell ref="A152:AG152"/>
    <mergeCell ref="AH152:AN152"/>
    <mergeCell ref="AO152:AY152"/>
    <mergeCell ref="AZ152:BL152"/>
    <mergeCell ref="BM152:BY152"/>
    <mergeCell ref="AO153:AY154"/>
    <mergeCell ref="AZ153:BL154"/>
    <mergeCell ref="A143:CK144"/>
    <mergeCell ref="A146:CK146"/>
    <mergeCell ref="BZ148:CK151"/>
    <mergeCell ref="BM149:BY151"/>
    <mergeCell ref="AZ149:BL151"/>
    <mergeCell ref="AZ148:BY148"/>
    <mergeCell ref="AO148:AY151"/>
    <mergeCell ref="AH148:AN151"/>
    <mergeCell ref="BP135:CC136"/>
    <mergeCell ref="CD135:CK136"/>
    <mergeCell ref="AJ137:AU138"/>
    <mergeCell ref="AV137:BD138"/>
    <mergeCell ref="BE137:BO138"/>
    <mergeCell ref="BP137:CC138"/>
    <mergeCell ref="CD137:CK138"/>
    <mergeCell ref="BE135:BO136"/>
    <mergeCell ref="BP141:CC141"/>
    <mergeCell ref="CD141:CK141"/>
    <mergeCell ref="A125:CK125"/>
    <mergeCell ref="A127:CK128"/>
    <mergeCell ref="A130:CK130"/>
    <mergeCell ref="CD132:CK133"/>
    <mergeCell ref="BP132:CC133"/>
    <mergeCell ref="BE132:BO133"/>
    <mergeCell ref="AV132:BD133"/>
    <mergeCell ref="AJ132:AU133"/>
    <mergeCell ref="AJ131:CK131"/>
    <mergeCell ref="AA131:AI133"/>
    <mergeCell ref="A131:Z133"/>
    <mergeCell ref="A134:Z134"/>
    <mergeCell ref="AA134:AI134"/>
    <mergeCell ref="AJ134:AU134"/>
    <mergeCell ref="AV134:BD134"/>
    <mergeCell ref="BP134:CC134"/>
    <mergeCell ref="CD134:CK134"/>
    <mergeCell ref="BE139:BO139"/>
    <mergeCell ref="BP139:CC139"/>
    <mergeCell ref="A135:Z136"/>
    <mergeCell ref="AJ135:AU136"/>
    <mergeCell ref="AV135:BD136"/>
    <mergeCell ref="A137:Z138"/>
    <mergeCell ref="CD139:CK139"/>
    <mergeCell ref="AA135:AI136"/>
    <mergeCell ref="A122:AX122"/>
    <mergeCell ref="AY122:BG122"/>
    <mergeCell ref="BH122:BL122"/>
    <mergeCell ref="BM122:BT122"/>
    <mergeCell ref="BU122:CK122"/>
    <mergeCell ref="A139:Z139"/>
    <mergeCell ref="AA139:AI139"/>
    <mergeCell ref="AJ139:AU139"/>
    <mergeCell ref="AV139:BD139"/>
    <mergeCell ref="BE134:BO134"/>
    <mergeCell ref="A120:AX120"/>
    <mergeCell ref="AY120:BG120"/>
    <mergeCell ref="BH120:BL120"/>
    <mergeCell ref="BM120:BT120"/>
    <mergeCell ref="BU120:CK120"/>
    <mergeCell ref="A121:AX121"/>
    <mergeCell ref="AY121:BG121"/>
    <mergeCell ref="BH121:BL121"/>
    <mergeCell ref="BM121:BT121"/>
    <mergeCell ref="BU121:CK121"/>
    <mergeCell ref="A118:AX118"/>
    <mergeCell ref="AY118:BG118"/>
    <mergeCell ref="BH118:BL118"/>
    <mergeCell ref="BM118:BT118"/>
    <mergeCell ref="BU118:CK118"/>
    <mergeCell ref="A119:AX119"/>
    <mergeCell ref="AY119:BG119"/>
    <mergeCell ref="BH119:BL119"/>
    <mergeCell ref="BM119:BT119"/>
    <mergeCell ref="BU119:CK119"/>
    <mergeCell ref="BU116:CK116"/>
    <mergeCell ref="A117:AX117"/>
    <mergeCell ref="AY117:BG117"/>
    <mergeCell ref="BH117:BL117"/>
    <mergeCell ref="BM117:BT117"/>
    <mergeCell ref="BU117:CK117"/>
    <mergeCell ref="BU110:CK112"/>
    <mergeCell ref="A109:CK109"/>
    <mergeCell ref="A115:AX115"/>
    <mergeCell ref="AY115:BG115"/>
    <mergeCell ref="BH115:BL115"/>
    <mergeCell ref="BM115:BT115"/>
    <mergeCell ref="BU115:CK115"/>
    <mergeCell ref="BH112:BL112"/>
    <mergeCell ref="BM112:BT112"/>
    <mergeCell ref="A113:AX113"/>
    <mergeCell ref="A108:AX108"/>
    <mergeCell ref="AY108:BG108"/>
    <mergeCell ref="BH108:BL108"/>
    <mergeCell ref="BM108:BT108"/>
    <mergeCell ref="BU108:CK108"/>
    <mergeCell ref="A114:AX114"/>
    <mergeCell ref="AY114:BG114"/>
    <mergeCell ref="BH114:BL114"/>
    <mergeCell ref="BM114:BT114"/>
    <mergeCell ref="BU114:CK114"/>
    <mergeCell ref="BM106:BT106"/>
    <mergeCell ref="BU106:CK106"/>
    <mergeCell ref="A107:AX107"/>
    <mergeCell ref="AY107:BG107"/>
    <mergeCell ref="BH107:BL107"/>
    <mergeCell ref="BM107:BT107"/>
    <mergeCell ref="BU107:CK107"/>
    <mergeCell ref="BU104:CK104"/>
    <mergeCell ref="A105:AX105"/>
    <mergeCell ref="AY105:BG105"/>
    <mergeCell ref="BH105:BL105"/>
    <mergeCell ref="BM105:BT105"/>
    <mergeCell ref="BU105:CK105"/>
    <mergeCell ref="A110:AX112"/>
    <mergeCell ref="AY110:BG112"/>
    <mergeCell ref="BH110:BT111"/>
    <mergeCell ref="A104:AX104"/>
    <mergeCell ref="AY104:BG104"/>
    <mergeCell ref="BH104:BL104"/>
    <mergeCell ref="BM104:BT104"/>
    <mergeCell ref="A106:AX106"/>
    <mergeCell ref="AY106:BG106"/>
    <mergeCell ref="BH106:BL106"/>
    <mergeCell ref="BE140:BO140"/>
    <mergeCell ref="BP140:CC140"/>
    <mergeCell ref="CD140:CK140"/>
    <mergeCell ref="A116:AX116"/>
    <mergeCell ref="AY116:BG116"/>
    <mergeCell ref="AY113:BG113"/>
    <mergeCell ref="BH113:BL113"/>
    <mergeCell ref="BM113:BT113"/>
    <mergeCell ref="BH116:BL116"/>
    <mergeCell ref="BM116:BT116"/>
    <mergeCell ref="A141:Z141"/>
    <mergeCell ref="AA141:AI141"/>
    <mergeCell ref="AJ141:AU141"/>
    <mergeCell ref="AV141:BD141"/>
    <mergeCell ref="BE141:BO141"/>
    <mergeCell ref="BU113:CK113"/>
    <mergeCell ref="A140:Z140"/>
    <mergeCell ref="AA140:AI140"/>
    <mergeCell ref="AJ140:AU140"/>
    <mergeCell ref="AV140:BD140"/>
    <mergeCell ref="A102:AX102"/>
    <mergeCell ref="AY102:BG102"/>
    <mergeCell ref="BH102:BL102"/>
    <mergeCell ref="BM102:BT102"/>
    <mergeCell ref="BU102:CK102"/>
    <mergeCell ref="A103:AX103"/>
    <mergeCell ref="AY103:BG103"/>
    <mergeCell ref="BH103:BL103"/>
    <mergeCell ref="BM103:BT103"/>
    <mergeCell ref="BU103:CK103"/>
    <mergeCell ref="A100:AX100"/>
    <mergeCell ref="AY100:BG100"/>
    <mergeCell ref="BH100:BL100"/>
    <mergeCell ref="BM100:BT100"/>
    <mergeCell ref="BU100:CK100"/>
    <mergeCell ref="A101:AX101"/>
    <mergeCell ref="AY101:BG101"/>
    <mergeCell ref="BH101:BL101"/>
    <mergeCell ref="BM101:BT101"/>
    <mergeCell ref="BU101:CK101"/>
    <mergeCell ref="A98:AX98"/>
    <mergeCell ref="AY98:BG98"/>
    <mergeCell ref="BH98:BL98"/>
    <mergeCell ref="BM98:BT98"/>
    <mergeCell ref="BU98:CK98"/>
    <mergeCell ref="A99:AX99"/>
    <mergeCell ref="AY99:BG99"/>
    <mergeCell ref="BH99:BL99"/>
    <mergeCell ref="BM99:BT99"/>
    <mergeCell ref="BU99:CK99"/>
    <mergeCell ref="A96:AX96"/>
    <mergeCell ref="AY96:BG96"/>
    <mergeCell ref="BH96:BL96"/>
    <mergeCell ref="BM96:BT96"/>
    <mergeCell ref="BU96:CK96"/>
    <mergeCell ref="A97:AX97"/>
    <mergeCell ref="AY97:BG97"/>
    <mergeCell ref="BH97:BL97"/>
    <mergeCell ref="BM97:BT97"/>
    <mergeCell ref="BU97:CK97"/>
    <mergeCell ref="A94:AX94"/>
    <mergeCell ref="AY94:BG94"/>
    <mergeCell ref="BH94:BL94"/>
    <mergeCell ref="BM94:BT94"/>
    <mergeCell ref="BU94:CK94"/>
    <mergeCell ref="A95:AX95"/>
    <mergeCell ref="AY95:BG95"/>
    <mergeCell ref="BH95:BL95"/>
    <mergeCell ref="BM95:BT95"/>
    <mergeCell ref="BU95:CK95"/>
    <mergeCell ref="A92:AX92"/>
    <mergeCell ref="AY92:BG92"/>
    <mergeCell ref="BH92:BL92"/>
    <mergeCell ref="BM92:BT92"/>
    <mergeCell ref="BU92:CK92"/>
    <mergeCell ref="A93:AX93"/>
    <mergeCell ref="AY93:BG93"/>
    <mergeCell ref="BH93:BL93"/>
    <mergeCell ref="BM93:BT93"/>
    <mergeCell ref="BU93:CK93"/>
    <mergeCell ref="A90:AX90"/>
    <mergeCell ref="AY90:BG90"/>
    <mergeCell ref="BH90:BL90"/>
    <mergeCell ref="BM90:BT90"/>
    <mergeCell ref="BU90:CK90"/>
    <mergeCell ref="A91:AX91"/>
    <mergeCell ref="AY91:BG91"/>
    <mergeCell ref="BH91:BL91"/>
    <mergeCell ref="BM91:BT91"/>
    <mergeCell ref="BU91:CK91"/>
    <mergeCell ref="A88:AX88"/>
    <mergeCell ref="AY88:BG88"/>
    <mergeCell ref="BH88:BL88"/>
    <mergeCell ref="BM88:BT88"/>
    <mergeCell ref="BU88:CK88"/>
    <mergeCell ref="A89:AX89"/>
    <mergeCell ref="AY89:BG89"/>
    <mergeCell ref="BH89:BL89"/>
    <mergeCell ref="BM89:BT89"/>
    <mergeCell ref="BU89:CK89"/>
    <mergeCell ref="A86:AX86"/>
    <mergeCell ref="AY86:BG86"/>
    <mergeCell ref="BH86:BL86"/>
    <mergeCell ref="BM86:BT86"/>
    <mergeCell ref="BU86:CK86"/>
    <mergeCell ref="A87:AX87"/>
    <mergeCell ref="AY87:BG87"/>
    <mergeCell ref="BH87:BL87"/>
    <mergeCell ref="BM87:BT87"/>
    <mergeCell ref="BU87:CK87"/>
    <mergeCell ref="A84:AX84"/>
    <mergeCell ref="AY84:BG84"/>
    <mergeCell ref="BH84:BL84"/>
    <mergeCell ref="BM84:BT84"/>
    <mergeCell ref="BU84:CK84"/>
    <mergeCell ref="A85:AX85"/>
    <mergeCell ref="AY85:BG85"/>
    <mergeCell ref="BH85:BL85"/>
    <mergeCell ref="BM85:BT85"/>
    <mergeCell ref="BU85:CK85"/>
    <mergeCell ref="A82:AX82"/>
    <mergeCell ref="AY82:BG82"/>
    <mergeCell ref="BH82:BL82"/>
    <mergeCell ref="BM82:BT82"/>
    <mergeCell ref="BU82:CK82"/>
    <mergeCell ref="A83:AX83"/>
    <mergeCell ref="AY83:BG83"/>
    <mergeCell ref="BH83:BL83"/>
    <mergeCell ref="BM83:BT83"/>
    <mergeCell ref="BU83:CK83"/>
    <mergeCell ref="A80:AX80"/>
    <mergeCell ref="AY80:BG80"/>
    <mergeCell ref="BH80:BL80"/>
    <mergeCell ref="BM80:BT80"/>
    <mergeCell ref="BU80:CK80"/>
    <mergeCell ref="A81:AX81"/>
    <mergeCell ref="AY81:BG81"/>
    <mergeCell ref="BH81:BL81"/>
    <mergeCell ref="BM81:BT81"/>
    <mergeCell ref="BU81:CK81"/>
    <mergeCell ref="A78:AX78"/>
    <mergeCell ref="AY78:BG78"/>
    <mergeCell ref="BH78:BL78"/>
    <mergeCell ref="BM78:BT78"/>
    <mergeCell ref="BU78:CK78"/>
    <mergeCell ref="A79:AX79"/>
    <mergeCell ref="AY79:BG79"/>
    <mergeCell ref="BH79:BL79"/>
    <mergeCell ref="BM79:BT79"/>
    <mergeCell ref="BU79:CK79"/>
    <mergeCell ref="A76:AX76"/>
    <mergeCell ref="AY76:BG76"/>
    <mergeCell ref="BH76:BL76"/>
    <mergeCell ref="BM76:BT76"/>
    <mergeCell ref="BU76:CK76"/>
    <mergeCell ref="A77:AX77"/>
    <mergeCell ref="AY77:BG77"/>
    <mergeCell ref="BH77:BL77"/>
    <mergeCell ref="BM77:BT77"/>
    <mergeCell ref="BU77:CK77"/>
    <mergeCell ref="A74:AX74"/>
    <mergeCell ref="AY74:BG74"/>
    <mergeCell ref="BH74:BL74"/>
    <mergeCell ref="BM74:BT74"/>
    <mergeCell ref="BU74:CK74"/>
    <mergeCell ref="A75:AX75"/>
    <mergeCell ref="AY75:BG75"/>
    <mergeCell ref="BH75:BL75"/>
    <mergeCell ref="BM75:BT75"/>
    <mergeCell ref="BU75:CK75"/>
    <mergeCell ref="A72:AX72"/>
    <mergeCell ref="AY72:BG72"/>
    <mergeCell ref="BH72:BL72"/>
    <mergeCell ref="BM72:BT72"/>
    <mergeCell ref="BU72:CK72"/>
    <mergeCell ref="A73:AX73"/>
    <mergeCell ref="AY73:BG73"/>
    <mergeCell ref="BH73:BL73"/>
    <mergeCell ref="BM73:BT73"/>
    <mergeCell ref="BU73:CK73"/>
    <mergeCell ref="A70:AX70"/>
    <mergeCell ref="AY70:BG70"/>
    <mergeCell ref="BH70:BL70"/>
    <mergeCell ref="BM70:BT70"/>
    <mergeCell ref="BU70:CK70"/>
    <mergeCell ref="A71:AX71"/>
    <mergeCell ref="AY71:BG71"/>
    <mergeCell ref="BH71:BL71"/>
    <mergeCell ref="BM71:BT71"/>
    <mergeCell ref="BU71:CK71"/>
    <mergeCell ref="A68:AX68"/>
    <mergeCell ref="AY68:BG68"/>
    <mergeCell ref="BH68:BL68"/>
    <mergeCell ref="BM68:BT68"/>
    <mergeCell ref="BU68:CK68"/>
    <mergeCell ref="A69:AX69"/>
    <mergeCell ref="AY69:BG69"/>
    <mergeCell ref="BH69:BL69"/>
    <mergeCell ref="BM69:BT69"/>
    <mergeCell ref="BU69:CK69"/>
    <mergeCell ref="AY66:BG66"/>
    <mergeCell ref="BH66:BL66"/>
    <mergeCell ref="BM66:BT66"/>
    <mergeCell ref="BU66:CK66"/>
    <mergeCell ref="A67:AX67"/>
    <mergeCell ref="AY67:BG67"/>
    <mergeCell ref="BH67:BL67"/>
    <mergeCell ref="BM67:BT67"/>
    <mergeCell ref="BU67:CK67"/>
    <mergeCell ref="A55:CK56"/>
    <mergeCell ref="A58:CK58"/>
    <mergeCell ref="A65:AX65"/>
    <mergeCell ref="AY65:BG65"/>
    <mergeCell ref="BH65:BL65"/>
    <mergeCell ref="BM65:BT65"/>
    <mergeCell ref="BU65:CK65"/>
    <mergeCell ref="BH62:BT63"/>
    <mergeCell ref="AY62:BG64"/>
    <mergeCell ref="A62:AX64"/>
    <mergeCell ref="A47:CJ47"/>
    <mergeCell ref="AA44:CJ44"/>
    <mergeCell ref="A46:AR46"/>
    <mergeCell ref="A48:CK48"/>
    <mergeCell ref="A50:AI51"/>
    <mergeCell ref="AJ50:BE51"/>
    <mergeCell ref="A44:Z44"/>
    <mergeCell ref="A45:AB45"/>
    <mergeCell ref="A60:CK60"/>
    <mergeCell ref="A52:AI52"/>
    <mergeCell ref="AJ52:BE52"/>
    <mergeCell ref="A53:AI53"/>
    <mergeCell ref="AJ53:BE53"/>
    <mergeCell ref="BA21:BP22"/>
    <mergeCell ref="A21:AZ22"/>
    <mergeCell ref="A23:AZ31"/>
    <mergeCell ref="A37:CK38"/>
    <mergeCell ref="A40:AI40"/>
    <mergeCell ref="BT26:CK26"/>
    <mergeCell ref="A36:V36"/>
    <mergeCell ref="BL1:CK6"/>
    <mergeCell ref="A8:CK8"/>
    <mergeCell ref="A10:CK10"/>
    <mergeCell ref="A12:CK14"/>
    <mergeCell ref="A16:CK17"/>
    <mergeCell ref="A165:AG168"/>
    <mergeCell ref="AM18:AQ18"/>
    <mergeCell ref="AR18:AT18"/>
    <mergeCell ref="AU18:AX18"/>
    <mergeCell ref="BT21:CK22"/>
    <mergeCell ref="BT23:CD24"/>
    <mergeCell ref="CE23:CK24"/>
    <mergeCell ref="A42:BH42"/>
    <mergeCell ref="A41:CJ41"/>
    <mergeCell ref="BA23:BP35"/>
    <mergeCell ref="A32:AZ32"/>
    <mergeCell ref="A33:AZ35"/>
    <mergeCell ref="AJ40:CJ40"/>
    <mergeCell ref="BI42:CJ42"/>
    <mergeCell ref="AC45:CJ45"/>
    <mergeCell ref="AS46:CJ46"/>
    <mergeCell ref="A43:CJ43"/>
    <mergeCell ref="AH165:AN168"/>
    <mergeCell ref="AO165:AY168"/>
    <mergeCell ref="BN164:CK164"/>
    <mergeCell ref="BU62:CK64"/>
    <mergeCell ref="BM64:BT64"/>
    <mergeCell ref="BH64:BL64"/>
    <mergeCell ref="BZ165:CK168"/>
    <mergeCell ref="AZ166:BL168"/>
    <mergeCell ref="BM166:BY168"/>
    <mergeCell ref="A66:AX66"/>
    <mergeCell ref="BG209:BI209"/>
    <mergeCell ref="CJ209:CK209"/>
    <mergeCell ref="CG209:CI209"/>
    <mergeCell ref="CD209:CF209"/>
    <mergeCell ref="BK209:CC209"/>
    <mergeCell ref="A169:AG169"/>
    <mergeCell ref="AH169:AN169"/>
    <mergeCell ref="BM169:BY169"/>
    <mergeCell ref="BZ169:CK169"/>
    <mergeCell ref="BM170:BY171"/>
  </mergeCells>
  <dataValidations disablePrompts="1" count="1">
    <dataValidation type="list" allowBlank="1" showInputMessage="1" sqref="AR18:AT18">
      <formula1>"21,22,23"</formula1>
    </dataValidation>
  </dataValidations>
  <pageMargins left="0.70866141732283472" right="0.70866141732283472" top="0.6692913385826772" bottom="0.59055118110236227" header="0.31496062992125984" footer="0.31496062992125984"/>
  <pageSetup paperSize="9" orientation="portrait" r:id="rId1"/>
  <rowBreaks count="3" manualBreakCount="3">
    <brk id="54" max="16383" man="1"/>
    <brk id="108" max="16383" man="1"/>
    <brk id="1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1-сх (реализация)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k3084</dc:creator>
  <cp:lastModifiedBy>k3084</cp:lastModifiedBy>
  <cp:lastPrinted>2021-06-21T11:33:31Z</cp:lastPrinted>
  <dcterms:created xsi:type="dcterms:W3CDTF">2016-06-17T05:29:59Z</dcterms:created>
  <dcterms:modified xsi:type="dcterms:W3CDTF">2023-06-07T07:22:25Z</dcterms:modified>
</cp:coreProperties>
</file>